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ESTADISTICA_2021\data\xls\ayuntamientos\"/>
    </mc:Choice>
  </mc:AlternateContent>
  <bookViews>
    <workbookView xWindow="0" yWindow="0" windowWidth="28800" windowHeight="12330"/>
  </bookViews>
  <sheets>
    <sheet name="ayu_desg_mun_16" sheetId="1" r:id="rId1"/>
  </sheets>
  <definedNames>
    <definedName name="_xlnm._FilterDatabase" localSheetId="0" hidden="1">ayu_desg_mun_16!$A$8:$R$80</definedName>
    <definedName name="_xlnm.Print_Area" localSheetId="0">ayu_desg_mun_16!$A$1:$R$83</definedName>
  </definedNames>
  <calcPr calcId="162913"/>
</workbook>
</file>

<file path=xl/calcChain.xml><?xml version="1.0" encoding="utf-8"?>
<calcChain xmlns="http://schemas.openxmlformats.org/spreadsheetml/2006/main">
  <c r="R46" i="1" l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45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9" i="1"/>
</calcChain>
</file>

<file path=xl/sharedStrings.xml><?xml version="1.0" encoding="utf-8"?>
<sst xmlns="http://schemas.openxmlformats.org/spreadsheetml/2006/main" count="166" uniqueCount="58">
  <si>
    <t>PRI</t>
  </si>
  <si>
    <t>PRD</t>
  </si>
  <si>
    <t>PVEM</t>
  </si>
  <si>
    <t>PT</t>
  </si>
  <si>
    <t>MC</t>
  </si>
  <si>
    <t>MORENA</t>
  </si>
  <si>
    <t>Número de Votos Válidos</t>
  </si>
  <si>
    <t>Número de Votos Nulos</t>
  </si>
  <si>
    <t>Lista Nominal</t>
  </si>
  <si>
    <t>Participación Ciudadana</t>
  </si>
  <si>
    <t>BÁSICA</t>
  </si>
  <si>
    <t>CONTIGUA 01</t>
  </si>
  <si>
    <t>CONTIGUA 02</t>
  </si>
  <si>
    <t>ESPECIAL MR 01</t>
  </si>
  <si>
    <t>EXTRAORDINARIA 01</t>
  </si>
  <si>
    <t>Sección Electoral</t>
  </si>
  <si>
    <t>Casilla</t>
  </si>
  <si>
    <t>INSTITUTO ELECTORAL Y DE PARTICIPACIÓN</t>
  </si>
  <si>
    <t>CIUDADANA DE TABASCO</t>
  </si>
  <si>
    <t>PAN</t>
  </si>
  <si>
    <t>RESULTADOS DEL CÓMPUTO FINAL PARA LA ELECCIÓN DE DIPUTACIONES  Y RECUENTO ORDENADO POR LAS AUTORIDADES JURISDICCIONALES</t>
  </si>
  <si>
    <t>PROCESO ELECTORAL LOCAL ORDINARIO 2020-2021</t>
  </si>
  <si>
    <t>PES</t>
  </si>
  <si>
    <t>RSP</t>
  </si>
  <si>
    <t>FPM</t>
  </si>
  <si>
    <t>Número de Votos a Candidaturas no Registradas</t>
  </si>
  <si>
    <t>TOTAL DE VOTOS</t>
  </si>
  <si>
    <t>Desglose - TEAPA</t>
  </si>
  <si>
    <t>1063</t>
  </si>
  <si>
    <t>CONTIGUA 03</t>
  </si>
  <si>
    <t>1064</t>
  </si>
  <si>
    <t>1065</t>
  </si>
  <si>
    <t>1066</t>
  </si>
  <si>
    <t>1067</t>
  </si>
  <si>
    <t>1068</t>
  </si>
  <si>
    <t>CONTIGUA 04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</si>
  <si>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</si>
  <si>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</si>
  <si>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</si>
  <si>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</si>
  <si>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</si>
  <si>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</si>
  <si>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</si>
  <si>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</si>
  <si>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</si>
  <si>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</si>
  <si>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</si>
  <si>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</si>
  <si>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</si>
  <si>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</si>
  <si>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CONTIGUA 05</t>
  </si>
  <si>
    <t>1083</t>
  </si>
  <si>
    <t>1084</t>
  </si>
  <si>
    <t>1085</t>
  </si>
  <si>
    <t>1086</t>
  </si>
  <si>
    <t>1087</t>
  </si>
  <si>
    <t>1088</t>
  </si>
  <si>
    <r>
      <t>Casilla anulada (</t>
    </r>
    <r>
      <rPr>
        <b/>
        <sz val="11"/>
        <color theme="1"/>
        <rFont val="Calibri"/>
        <family val="2"/>
        <scheme val="minor"/>
      </rPr>
      <t>TET-JI-41/2021-I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</si>
</sst>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034D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932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12" xfId="0" applyBorder="1"/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8" fillId="33" borderId="11" xfId="0" applyFont="1" applyFill="1" applyBorder="1" applyAlignment="1">
      <alignment horizontal="center" vertical="center" wrapText="1"/>
    </xf>
    <xf numFmtId="3" fontId="17" fillId="35" borderId="1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6" borderId="10" xfId="0" applyNumberFormat="1" applyFill="1" applyBorder="1" applyAlignment="1">
      <alignment horizontal="center"/>
    </xf>
    <xf numFmtId="0" fontId="17" fillId="34" borderId="10" xfId="0" applyFont="1" applyFill="1" applyBorder="1"/>
    <xf numFmtId="3" fontId="0" fillId="0" borderId="10" xfId="0" applyNumberFormat="1" applyBorder="1" applyAlignment="1">
      <alignment horizontal="center"/>
    </xf>
    <xf numFmtId="164" fontId="17" fillId="37" borderId="10" xfId="0" applyNumberFormat="1" applyFont="1" applyFill="1" applyBorder="1" applyAlignment="1">
      <alignment horizontal="center"/>
    </xf>
    <xf numFmtId="3" fontId="0" fillId="36" borderId="10" xfId="0" applyNumberForma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0" fillId="36" borderId="13" xfId="0" applyNumberFormat="1" applyFill="1" applyBorder="1" applyAlignment="1">
      <alignment horizontal="center"/>
    </xf>
    <xf numFmtId="3" fontId="0" fillId="36" borderId="14" xfId="0" applyNumberFormat="1" applyFill="1" applyBorder="1" applyAlignment="1">
      <alignment horizontal="center"/>
    </xf>
    <xf numFmtId="3" fontId="0" fillId="36" borderId="15" xfId="0" applyNumberFormat="1" applyFill="1" applyBorder="1" applyAlignment="1">
      <alignment horizontal="center"/>
    </xf>
    <xf numFmtId="0" fontId="17" fillId="38" borderId="10" xfId="0" applyFont="1" applyFill="1" applyBorder="1"/>
    <xf numFmtId="0" fontId="0" fillId="38" borderId="10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4B4B4B"/>
      <color rgb="FF171717"/>
      <color rgb="FF1186BE"/>
      <color rgb="FF1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948802</xdr:colOff>
      <xdr:row>2</xdr:row>
      <xdr:rowOff>276225</xdr:rowOff>
    </xdr:to>
    <xdr:pic>
      <xdr:nvPicPr>
        <xdr:cNvPr id="2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92975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showGridLines="0" tabSelected="1" view="pageBreakPreview" zoomScale="70" zoomScaleNormal="85" zoomScaleSheetLayoutView="70" workbookViewId="0">
      <selection activeCell="B3" sqref="B3"/>
    </sheetView>
  </sheetViews>
  <sheetFormatPr baseColWidth="10" defaultRowHeight="15" x14ac:dyDescent="0.25"/>
  <cols>
    <col min="1" max="1" width="20.5703125" bestFit="1" customWidth="1"/>
    <col min="2" max="2" width="21.5703125" bestFit="1" customWidth="1"/>
    <col min="3" max="3" width="11" customWidth="1"/>
    <col min="4" max="4" width="9.140625" bestFit="1" customWidth="1"/>
    <col min="5" max="9" width="13" customWidth="1"/>
    <col min="10" max="12" width="13.85546875" customWidth="1"/>
    <col min="13" max="13" width="24.85546875" bestFit="1" customWidth="1"/>
    <col min="14" max="14" width="34" bestFit="1" customWidth="1"/>
    <col min="15" max="15" width="16.42578125" customWidth="1"/>
    <col min="16" max="16" width="12.140625" bestFit="1" customWidth="1"/>
    <col min="18" max="18" width="22.42578125" bestFit="1" customWidth="1"/>
  </cols>
  <sheetData>
    <row r="1" spans="1:18" ht="9" customHeight="1" x14ac:dyDescent="0.25"/>
    <row r="2" spans="1:18" ht="23.25" x14ac:dyDescent="0.35">
      <c r="R2" s="2" t="s">
        <v>17</v>
      </c>
    </row>
    <row r="3" spans="1:18" ht="24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 t="s">
        <v>18</v>
      </c>
    </row>
    <row r="4" spans="1:18" ht="28.5" x14ac:dyDescent="0.45">
      <c r="A4" s="12" t="s">
        <v>21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21" x14ac:dyDescent="0.35">
      <c r="A5" s="13" t="s">
        <v>20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21" x14ac:dyDescent="0.35">
      <c r="A6" s="14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8" spans="1:18" ht="43.5" customHeight="1" x14ac:dyDescent="0.25">
      <c r="A8" s="4" t="s">
        <v>15</v>
      </c>
      <c r="B8" s="4" t="s">
        <v>16</v>
      </c>
      <c r="C8" s="4" t="s">
        <v>19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22</v>
      </c>
      <c r="K8" s="4" t="s">
        <v>23</v>
      </c>
      <c r="L8" s="4" t="s">
        <v>24</v>
      </c>
      <c r="M8" s="4" t="s">
        <v>6</v>
      </c>
      <c r="N8" s="4" t="s">
        <v>25</v>
      </c>
      <c r="O8" s="4" t="s">
        <v>7</v>
      </c>
      <c r="P8" s="4" t="s">
        <v>26</v>
      </c>
      <c r="Q8" s="4" t="s">
        <v>8</v>
      </c>
      <c r="R8" s="4" t="s">
        <v>9</v>
      </c>
    </row>
    <row r="9" spans="1:18" x14ac:dyDescent="0.25">
      <c r="A9" s="8" t="s">
        <v>28</v>
      </c>
      <c r="B9" s="8" t="s">
        <v>10</v>
      </c>
      <c r="C9" s="9">
        <v>1</v>
      </c>
      <c r="D9" s="9">
        <v>53</v>
      </c>
      <c r="E9" s="9">
        <v>11</v>
      </c>
      <c r="F9" s="9">
        <v>4</v>
      </c>
      <c r="G9" s="9">
        <v>14</v>
      </c>
      <c r="H9" s="9">
        <v>17</v>
      </c>
      <c r="I9" s="9">
        <v>81</v>
      </c>
      <c r="J9" s="9">
        <v>4</v>
      </c>
      <c r="K9" s="9">
        <v>5</v>
      </c>
      <c r="L9" s="9">
        <v>109</v>
      </c>
      <c r="M9" s="9">
        <v>299</v>
      </c>
      <c r="N9" s="9">
        <v>0</v>
      </c>
      <c r="O9" s="9">
        <v>12</v>
      </c>
      <c r="P9" s="9">
        <v>311</v>
      </c>
      <c r="Q9" s="9">
        <v>604</v>
      </c>
      <c r="R9" s="6">
        <f>P9/Q9</f>
        <v>0.51490066225165565</v>
      </c>
    </row>
    <row r="10" spans="1:18" x14ac:dyDescent="0.25">
      <c r="A10" s="8" t="s">
        <v>28</v>
      </c>
      <c r="B10" s="8" t="s">
        <v>11</v>
      </c>
      <c r="C10" s="9">
        <v>0</v>
      </c>
      <c r="D10" s="9">
        <v>61</v>
      </c>
      <c r="E10" s="9">
        <v>19</v>
      </c>
      <c r="F10" s="9">
        <v>2</v>
      </c>
      <c r="G10" s="9">
        <v>6</v>
      </c>
      <c r="H10" s="9">
        <v>7</v>
      </c>
      <c r="I10" s="9">
        <v>64</v>
      </c>
      <c r="J10" s="9">
        <v>8</v>
      </c>
      <c r="K10" s="9">
        <v>8</v>
      </c>
      <c r="L10" s="9">
        <v>70</v>
      </c>
      <c r="M10" s="9">
        <v>245</v>
      </c>
      <c r="N10" s="9">
        <v>0</v>
      </c>
      <c r="O10" s="9">
        <v>10</v>
      </c>
      <c r="P10" s="9">
        <v>255</v>
      </c>
      <c r="Q10" s="9">
        <v>604</v>
      </c>
      <c r="R10" s="6">
        <f t="shared" ref="R10:R73" si="0">P10/Q10</f>
        <v>0.42218543046357615</v>
      </c>
    </row>
    <row r="11" spans="1:18" x14ac:dyDescent="0.25">
      <c r="A11" s="8" t="s">
        <v>28</v>
      </c>
      <c r="B11" s="8" t="s">
        <v>12</v>
      </c>
      <c r="C11" s="9">
        <v>1</v>
      </c>
      <c r="D11" s="9">
        <v>81</v>
      </c>
      <c r="E11" s="9">
        <v>24</v>
      </c>
      <c r="F11" s="9">
        <v>4</v>
      </c>
      <c r="G11" s="9">
        <v>7</v>
      </c>
      <c r="H11" s="9">
        <v>6</v>
      </c>
      <c r="I11" s="9">
        <v>81</v>
      </c>
      <c r="J11" s="9">
        <v>1</v>
      </c>
      <c r="K11" s="9">
        <v>2</v>
      </c>
      <c r="L11" s="9">
        <v>88</v>
      </c>
      <c r="M11" s="9">
        <v>295</v>
      </c>
      <c r="N11" s="9">
        <v>0</v>
      </c>
      <c r="O11" s="9">
        <v>11</v>
      </c>
      <c r="P11" s="9">
        <v>306</v>
      </c>
      <c r="Q11" s="9">
        <v>604</v>
      </c>
      <c r="R11" s="6">
        <f t="shared" si="0"/>
        <v>0.50662251655629142</v>
      </c>
    </row>
    <row r="12" spans="1:18" x14ac:dyDescent="0.25">
      <c r="A12" s="8" t="s">
        <v>28</v>
      </c>
      <c r="B12" s="8" t="s">
        <v>29</v>
      </c>
      <c r="C12" s="9">
        <v>1</v>
      </c>
      <c r="D12" s="9">
        <v>58</v>
      </c>
      <c r="E12" s="9">
        <v>27</v>
      </c>
      <c r="F12" s="9">
        <v>5</v>
      </c>
      <c r="G12" s="9">
        <v>7</v>
      </c>
      <c r="H12" s="9">
        <v>14</v>
      </c>
      <c r="I12" s="9">
        <v>82</v>
      </c>
      <c r="J12" s="9">
        <v>1</v>
      </c>
      <c r="K12" s="9">
        <v>5</v>
      </c>
      <c r="L12" s="9">
        <v>71</v>
      </c>
      <c r="M12" s="9">
        <v>271</v>
      </c>
      <c r="N12" s="9">
        <v>0</v>
      </c>
      <c r="O12" s="9">
        <v>15</v>
      </c>
      <c r="P12" s="9">
        <v>286</v>
      </c>
      <c r="Q12" s="9">
        <v>603</v>
      </c>
      <c r="R12" s="6">
        <f t="shared" si="0"/>
        <v>0.47429519071310117</v>
      </c>
    </row>
    <row r="13" spans="1:18" x14ac:dyDescent="0.25">
      <c r="A13" s="8" t="s">
        <v>30</v>
      </c>
      <c r="B13" s="8" t="s">
        <v>10</v>
      </c>
      <c r="C13" s="9">
        <v>0</v>
      </c>
      <c r="D13" s="9">
        <v>59</v>
      </c>
      <c r="E13" s="9">
        <v>48</v>
      </c>
      <c r="F13" s="9">
        <v>3</v>
      </c>
      <c r="G13" s="9">
        <v>7</v>
      </c>
      <c r="H13" s="9">
        <v>9</v>
      </c>
      <c r="I13" s="9">
        <v>152</v>
      </c>
      <c r="J13" s="9">
        <v>1</v>
      </c>
      <c r="K13" s="9">
        <v>2</v>
      </c>
      <c r="L13" s="9">
        <v>66</v>
      </c>
      <c r="M13" s="9">
        <v>347</v>
      </c>
      <c r="N13" s="9">
        <v>0</v>
      </c>
      <c r="O13" s="9">
        <v>13</v>
      </c>
      <c r="P13" s="9">
        <v>360</v>
      </c>
      <c r="Q13" s="9">
        <v>668</v>
      </c>
      <c r="R13" s="6">
        <f t="shared" si="0"/>
        <v>0.53892215568862278</v>
      </c>
    </row>
    <row r="14" spans="1:18" x14ac:dyDescent="0.25">
      <c r="A14" s="8" t="s">
        <v>30</v>
      </c>
      <c r="B14" s="8" t="s">
        <v>11</v>
      </c>
      <c r="C14" s="9">
        <v>1</v>
      </c>
      <c r="D14" s="9">
        <v>59</v>
      </c>
      <c r="E14" s="9">
        <v>39</v>
      </c>
      <c r="F14" s="9">
        <v>6</v>
      </c>
      <c r="G14" s="9">
        <v>7</v>
      </c>
      <c r="H14" s="9">
        <v>0</v>
      </c>
      <c r="I14" s="9">
        <v>124</v>
      </c>
      <c r="J14" s="9">
        <v>0</v>
      </c>
      <c r="K14" s="9">
        <v>3</v>
      </c>
      <c r="L14" s="9">
        <v>82</v>
      </c>
      <c r="M14" s="9">
        <v>321</v>
      </c>
      <c r="N14" s="9">
        <v>0</v>
      </c>
      <c r="O14" s="9">
        <v>11</v>
      </c>
      <c r="P14" s="9">
        <v>332</v>
      </c>
      <c r="Q14" s="9">
        <v>668</v>
      </c>
      <c r="R14" s="6">
        <f t="shared" si="0"/>
        <v>0.49700598802395207</v>
      </c>
    </row>
    <row r="15" spans="1:18" x14ac:dyDescent="0.25">
      <c r="A15" s="8" t="s">
        <v>30</v>
      </c>
      <c r="B15" s="8" t="s">
        <v>12</v>
      </c>
      <c r="C15" s="9">
        <v>0</v>
      </c>
      <c r="D15" s="9">
        <v>52</v>
      </c>
      <c r="E15" s="9">
        <v>40</v>
      </c>
      <c r="F15" s="9">
        <v>1</v>
      </c>
      <c r="G15" s="9">
        <v>6</v>
      </c>
      <c r="H15" s="9">
        <v>4</v>
      </c>
      <c r="I15" s="9">
        <v>118</v>
      </c>
      <c r="J15" s="9">
        <v>4</v>
      </c>
      <c r="K15" s="9">
        <v>5</v>
      </c>
      <c r="L15" s="9">
        <v>70</v>
      </c>
      <c r="M15" s="9">
        <v>300</v>
      </c>
      <c r="N15" s="9">
        <v>0</v>
      </c>
      <c r="O15" s="9">
        <v>15</v>
      </c>
      <c r="P15" s="9">
        <v>315</v>
      </c>
      <c r="Q15" s="9">
        <v>668</v>
      </c>
      <c r="R15" s="6">
        <f t="shared" si="0"/>
        <v>0.47155688622754494</v>
      </c>
    </row>
    <row r="16" spans="1:18" x14ac:dyDescent="0.25">
      <c r="A16" s="8" t="s">
        <v>31</v>
      </c>
      <c r="B16" s="8" t="s">
        <v>10</v>
      </c>
      <c r="C16" s="9">
        <v>0</v>
      </c>
      <c r="D16" s="9">
        <v>67</v>
      </c>
      <c r="E16" s="9">
        <v>41</v>
      </c>
      <c r="F16" s="9">
        <v>3</v>
      </c>
      <c r="G16" s="9">
        <v>6</v>
      </c>
      <c r="H16" s="9">
        <v>3</v>
      </c>
      <c r="I16" s="9">
        <v>105</v>
      </c>
      <c r="J16" s="9">
        <v>4</v>
      </c>
      <c r="K16" s="9">
        <v>2</v>
      </c>
      <c r="L16" s="9">
        <v>88</v>
      </c>
      <c r="M16" s="9">
        <v>319</v>
      </c>
      <c r="N16" s="9">
        <v>1</v>
      </c>
      <c r="O16" s="9">
        <v>12</v>
      </c>
      <c r="P16" s="9">
        <v>332</v>
      </c>
      <c r="Q16" s="9">
        <v>691</v>
      </c>
      <c r="R16" s="6">
        <f t="shared" si="0"/>
        <v>0.48046309696092621</v>
      </c>
    </row>
    <row r="17" spans="1:18" x14ac:dyDescent="0.25">
      <c r="A17" s="8" t="s">
        <v>31</v>
      </c>
      <c r="B17" s="8" t="s">
        <v>11</v>
      </c>
      <c r="C17" s="9">
        <v>0</v>
      </c>
      <c r="D17" s="9">
        <v>63</v>
      </c>
      <c r="E17" s="9">
        <v>40</v>
      </c>
      <c r="F17" s="9">
        <v>4</v>
      </c>
      <c r="G17" s="9">
        <v>3</v>
      </c>
      <c r="H17" s="9">
        <v>6</v>
      </c>
      <c r="I17" s="9">
        <v>114</v>
      </c>
      <c r="J17" s="9">
        <v>0</v>
      </c>
      <c r="K17" s="9">
        <v>4</v>
      </c>
      <c r="L17" s="9">
        <v>71</v>
      </c>
      <c r="M17" s="9">
        <v>305</v>
      </c>
      <c r="N17" s="9">
        <v>0</v>
      </c>
      <c r="O17" s="9">
        <v>7</v>
      </c>
      <c r="P17" s="9">
        <v>312</v>
      </c>
      <c r="Q17" s="9">
        <v>690</v>
      </c>
      <c r="R17" s="6">
        <f t="shared" si="0"/>
        <v>0.45217391304347826</v>
      </c>
    </row>
    <row r="18" spans="1:18" x14ac:dyDescent="0.25">
      <c r="A18" s="8" t="s">
        <v>32</v>
      </c>
      <c r="B18" s="8" t="s">
        <v>10</v>
      </c>
      <c r="C18" s="9">
        <v>1</v>
      </c>
      <c r="D18" s="9">
        <v>41</v>
      </c>
      <c r="E18" s="9">
        <v>37</v>
      </c>
      <c r="F18" s="9">
        <v>3</v>
      </c>
      <c r="G18" s="9">
        <v>2</v>
      </c>
      <c r="H18" s="9">
        <v>4</v>
      </c>
      <c r="I18" s="9">
        <v>102</v>
      </c>
      <c r="J18" s="9">
        <v>5</v>
      </c>
      <c r="K18" s="9">
        <v>2</v>
      </c>
      <c r="L18" s="9">
        <v>57</v>
      </c>
      <c r="M18" s="9">
        <v>254</v>
      </c>
      <c r="N18" s="9">
        <v>0</v>
      </c>
      <c r="O18" s="9">
        <v>6</v>
      </c>
      <c r="P18" s="9">
        <v>260</v>
      </c>
      <c r="Q18" s="9">
        <v>519</v>
      </c>
      <c r="R18" s="6">
        <f t="shared" si="0"/>
        <v>0.50096339113680155</v>
      </c>
    </row>
    <row r="19" spans="1:18" x14ac:dyDescent="0.25">
      <c r="A19" s="8" t="s">
        <v>32</v>
      </c>
      <c r="B19" s="8" t="s">
        <v>11</v>
      </c>
      <c r="C19" s="9">
        <v>1</v>
      </c>
      <c r="D19" s="9">
        <v>39</v>
      </c>
      <c r="E19" s="9">
        <v>35</v>
      </c>
      <c r="F19" s="9">
        <v>7</v>
      </c>
      <c r="G19" s="9">
        <v>7</v>
      </c>
      <c r="H19" s="9">
        <v>2</v>
      </c>
      <c r="I19" s="9">
        <v>74</v>
      </c>
      <c r="J19" s="9">
        <v>2</v>
      </c>
      <c r="K19" s="9">
        <v>1</v>
      </c>
      <c r="L19" s="9">
        <v>67</v>
      </c>
      <c r="M19" s="9">
        <v>235</v>
      </c>
      <c r="N19" s="9">
        <v>0</v>
      </c>
      <c r="O19" s="9">
        <v>6</v>
      </c>
      <c r="P19" s="9">
        <v>241</v>
      </c>
      <c r="Q19" s="9">
        <v>518</v>
      </c>
      <c r="R19" s="6">
        <f t="shared" si="0"/>
        <v>0.46525096525096526</v>
      </c>
    </row>
    <row r="20" spans="1:18" x14ac:dyDescent="0.25">
      <c r="A20" s="8" t="s">
        <v>32</v>
      </c>
      <c r="B20" s="8" t="s">
        <v>12</v>
      </c>
      <c r="C20" s="9">
        <v>2</v>
      </c>
      <c r="D20" s="9">
        <v>44</v>
      </c>
      <c r="E20" s="9">
        <v>38</v>
      </c>
      <c r="F20" s="9">
        <v>2</v>
      </c>
      <c r="G20" s="9">
        <v>12</v>
      </c>
      <c r="H20" s="9">
        <v>2</v>
      </c>
      <c r="I20" s="9">
        <v>83</v>
      </c>
      <c r="J20" s="9">
        <v>5</v>
      </c>
      <c r="K20" s="9">
        <v>5</v>
      </c>
      <c r="L20" s="9">
        <v>60</v>
      </c>
      <c r="M20" s="9">
        <v>253</v>
      </c>
      <c r="N20" s="9">
        <v>0</v>
      </c>
      <c r="O20" s="9">
        <v>3</v>
      </c>
      <c r="P20" s="9">
        <v>256</v>
      </c>
      <c r="Q20" s="9">
        <v>518</v>
      </c>
      <c r="R20" s="6">
        <f t="shared" si="0"/>
        <v>0.49420849420849422</v>
      </c>
    </row>
    <row r="21" spans="1:18" x14ac:dyDescent="0.25">
      <c r="A21" s="8" t="s">
        <v>33</v>
      </c>
      <c r="B21" s="8" t="s">
        <v>10</v>
      </c>
      <c r="C21" s="9">
        <v>6</v>
      </c>
      <c r="D21" s="9">
        <v>74</v>
      </c>
      <c r="E21" s="9">
        <v>18</v>
      </c>
      <c r="F21" s="9">
        <v>5</v>
      </c>
      <c r="G21" s="9">
        <v>9</v>
      </c>
      <c r="H21" s="9">
        <v>6</v>
      </c>
      <c r="I21" s="9">
        <v>105</v>
      </c>
      <c r="J21" s="9">
        <v>0</v>
      </c>
      <c r="K21" s="9">
        <v>4</v>
      </c>
      <c r="L21" s="9">
        <v>82</v>
      </c>
      <c r="M21" s="9">
        <v>309</v>
      </c>
      <c r="N21" s="9">
        <v>0</v>
      </c>
      <c r="O21" s="9">
        <v>6</v>
      </c>
      <c r="P21" s="9">
        <v>315</v>
      </c>
      <c r="Q21" s="9">
        <v>688</v>
      </c>
      <c r="R21" s="6">
        <f t="shared" si="0"/>
        <v>0.45784883720930231</v>
      </c>
    </row>
    <row r="22" spans="1:18" x14ac:dyDescent="0.25">
      <c r="A22" s="8" t="s">
        <v>33</v>
      </c>
      <c r="B22" s="8" t="s">
        <v>11</v>
      </c>
      <c r="C22" s="9">
        <v>0</v>
      </c>
      <c r="D22" s="9">
        <v>78</v>
      </c>
      <c r="E22" s="9">
        <v>23</v>
      </c>
      <c r="F22" s="9">
        <v>8</v>
      </c>
      <c r="G22" s="9">
        <v>3</v>
      </c>
      <c r="H22" s="9">
        <v>13</v>
      </c>
      <c r="I22" s="9">
        <v>109</v>
      </c>
      <c r="J22" s="9">
        <v>8</v>
      </c>
      <c r="K22" s="9">
        <v>6</v>
      </c>
      <c r="L22" s="9">
        <v>74</v>
      </c>
      <c r="M22" s="9">
        <v>322</v>
      </c>
      <c r="N22" s="9">
        <v>0</v>
      </c>
      <c r="O22" s="9">
        <v>8</v>
      </c>
      <c r="P22" s="9">
        <v>330</v>
      </c>
      <c r="Q22" s="9">
        <v>688</v>
      </c>
      <c r="R22" s="6">
        <f t="shared" si="0"/>
        <v>0.47965116279069769</v>
      </c>
    </row>
    <row r="23" spans="1:18" x14ac:dyDescent="0.25">
      <c r="A23" s="8" t="s">
        <v>33</v>
      </c>
      <c r="B23" s="8" t="s">
        <v>12</v>
      </c>
      <c r="C23" s="9">
        <v>1</v>
      </c>
      <c r="D23" s="9">
        <v>83</v>
      </c>
      <c r="E23" s="9">
        <v>31</v>
      </c>
      <c r="F23" s="9">
        <v>7</v>
      </c>
      <c r="G23" s="9">
        <v>3</v>
      </c>
      <c r="H23" s="9">
        <v>10</v>
      </c>
      <c r="I23" s="9">
        <v>81</v>
      </c>
      <c r="J23" s="9">
        <v>7</v>
      </c>
      <c r="K23" s="9">
        <v>8</v>
      </c>
      <c r="L23" s="9">
        <v>72</v>
      </c>
      <c r="M23" s="9">
        <v>303</v>
      </c>
      <c r="N23" s="9">
        <v>0</v>
      </c>
      <c r="O23" s="9">
        <v>12</v>
      </c>
      <c r="P23" s="9">
        <v>315</v>
      </c>
      <c r="Q23" s="9">
        <v>688</v>
      </c>
      <c r="R23" s="6">
        <f t="shared" si="0"/>
        <v>0.45784883720930231</v>
      </c>
    </row>
    <row r="24" spans="1:18" x14ac:dyDescent="0.25">
      <c r="A24" s="8" t="s">
        <v>33</v>
      </c>
      <c r="B24" s="8" t="s">
        <v>29</v>
      </c>
      <c r="C24" s="9">
        <v>1</v>
      </c>
      <c r="D24" s="9">
        <v>76</v>
      </c>
      <c r="E24" s="9">
        <v>33</v>
      </c>
      <c r="F24" s="9">
        <v>9</v>
      </c>
      <c r="G24" s="9">
        <v>5</v>
      </c>
      <c r="H24" s="9">
        <v>13</v>
      </c>
      <c r="I24" s="9">
        <v>77</v>
      </c>
      <c r="J24" s="9">
        <v>5</v>
      </c>
      <c r="K24" s="9">
        <v>1</v>
      </c>
      <c r="L24" s="9">
        <v>67</v>
      </c>
      <c r="M24" s="9">
        <v>287</v>
      </c>
      <c r="N24" s="9">
        <v>0</v>
      </c>
      <c r="O24" s="9">
        <v>11</v>
      </c>
      <c r="P24" s="9">
        <v>298</v>
      </c>
      <c r="Q24" s="9">
        <v>687</v>
      </c>
      <c r="R24" s="6">
        <f t="shared" si="0"/>
        <v>0.43377001455604075</v>
      </c>
    </row>
    <row r="25" spans="1:18" x14ac:dyDescent="0.25">
      <c r="A25" s="8" t="s">
        <v>34</v>
      </c>
      <c r="B25" s="8" t="s">
        <v>10</v>
      </c>
      <c r="C25" s="9">
        <v>0</v>
      </c>
      <c r="D25" s="9">
        <v>81</v>
      </c>
      <c r="E25" s="9">
        <v>38</v>
      </c>
      <c r="F25" s="9">
        <v>10</v>
      </c>
      <c r="G25" s="9">
        <v>8</v>
      </c>
      <c r="H25" s="9">
        <v>3</v>
      </c>
      <c r="I25" s="9">
        <v>112</v>
      </c>
      <c r="J25" s="9">
        <v>3</v>
      </c>
      <c r="K25" s="9">
        <v>0</v>
      </c>
      <c r="L25" s="9">
        <v>68</v>
      </c>
      <c r="M25" s="9">
        <v>323</v>
      </c>
      <c r="N25" s="9">
        <v>0</v>
      </c>
      <c r="O25" s="9">
        <v>2</v>
      </c>
      <c r="P25" s="9">
        <v>325</v>
      </c>
      <c r="Q25" s="9">
        <v>735</v>
      </c>
      <c r="R25" s="6">
        <f t="shared" si="0"/>
        <v>0.44217687074829931</v>
      </c>
    </row>
    <row r="26" spans="1:18" x14ac:dyDescent="0.25">
      <c r="A26" s="8" t="s">
        <v>34</v>
      </c>
      <c r="B26" s="8" t="s">
        <v>11</v>
      </c>
      <c r="C26" s="9">
        <v>1</v>
      </c>
      <c r="D26" s="9">
        <v>74</v>
      </c>
      <c r="E26" s="9">
        <v>31</v>
      </c>
      <c r="F26" s="9">
        <v>10</v>
      </c>
      <c r="G26" s="9">
        <v>5</v>
      </c>
      <c r="H26" s="9">
        <v>3</v>
      </c>
      <c r="I26" s="9">
        <v>92</v>
      </c>
      <c r="J26" s="9">
        <v>3</v>
      </c>
      <c r="K26" s="9">
        <v>1</v>
      </c>
      <c r="L26" s="9">
        <v>50</v>
      </c>
      <c r="M26" s="9">
        <v>270</v>
      </c>
      <c r="N26" s="9">
        <v>0</v>
      </c>
      <c r="O26" s="9">
        <v>5</v>
      </c>
      <c r="P26" s="9">
        <v>275</v>
      </c>
      <c r="Q26" s="9">
        <v>735</v>
      </c>
      <c r="R26" s="6">
        <f t="shared" si="0"/>
        <v>0.37414965986394561</v>
      </c>
    </row>
    <row r="27" spans="1:18" x14ac:dyDescent="0.25">
      <c r="A27" s="8" t="s">
        <v>34</v>
      </c>
      <c r="B27" s="8" t="s">
        <v>12</v>
      </c>
      <c r="C27" s="9">
        <v>0</v>
      </c>
      <c r="D27" s="9">
        <v>78</v>
      </c>
      <c r="E27" s="9">
        <v>24</v>
      </c>
      <c r="F27" s="9">
        <v>5</v>
      </c>
      <c r="G27" s="9">
        <v>13</v>
      </c>
      <c r="H27" s="9">
        <v>4</v>
      </c>
      <c r="I27" s="9">
        <v>91</v>
      </c>
      <c r="J27" s="9">
        <v>2</v>
      </c>
      <c r="K27" s="9">
        <v>0</v>
      </c>
      <c r="L27" s="9">
        <v>77</v>
      </c>
      <c r="M27" s="9">
        <v>294</v>
      </c>
      <c r="N27" s="9">
        <v>0</v>
      </c>
      <c r="O27" s="9">
        <v>0</v>
      </c>
      <c r="P27" s="9">
        <v>294</v>
      </c>
      <c r="Q27" s="9">
        <v>734</v>
      </c>
      <c r="R27" s="6">
        <f t="shared" si="0"/>
        <v>0.40054495912806537</v>
      </c>
    </row>
    <row r="28" spans="1:18" x14ac:dyDescent="0.25">
      <c r="A28" s="8" t="s">
        <v>34</v>
      </c>
      <c r="B28" s="8" t="s">
        <v>29</v>
      </c>
      <c r="C28" s="9">
        <v>0</v>
      </c>
      <c r="D28" s="9">
        <v>64</v>
      </c>
      <c r="E28" s="9">
        <v>35</v>
      </c>
      <c r="F28" s="9">
        <v>3</v>
      </c>
      <c r="G28" s="9">
        <v>4</v>
      </c>
      <c r="H28" s="9">
        <v>5</v>
      </c>
      <c r="I28" s="9">
        <v>87</v>
      </c>
      <c r="J28" s="9">
        <v>2</v>
      </c>
      <c r="K28" s="9">
        <v>2</v>
      </c>
      <c r="L28" s="9">
        <v>71</v>
      </c>
      <c r="M28" s="9">
        <v>273</v>
      </c>
      <c r="N28" s="9">
        <v>0</v>
      </c>
      <c r="O28" s="9">
        <v>8</v>
      </c>
      <c r="P28" s="9">
        <v>281</v>
      </c>
      <c r="Q28" s="9">
        <v>734</v>
      </c>
      <c r="R28" s="6">
        <f t="shared" si="0"/>
        <v>0.38283378746594005</v>
      </c>
    </row>
    <row r="29" spans="1:18" x14ac:dyDescent="0.25">
      <c r="A29" s="8" t="s">
        <v>34</v>
      </c>
      <c r="B29" s="8" t="s">
        <v>35</v>
      </c>
      <c r="C29" s="9">
        <v>0</v>
      </c>
      <c r="D29" s="9">
        <v>61</v>
      </c>
      <c r="E29" s="9">
        <v>42</v>
      </c>
      <c r="F29" s="9">
        <v>4</v>
      </c>
      <c r="G29" s="9">
        <v>5</v>
      </c>
      <c r="H29" s="9">
        <v>5</v>
      </c>
      <c r="I29" s="9">
        <v>93</v>
      </c>
      <c r="J29" s="9">
        <v>3</v>
      </c>
      <c r="K29" s="9">
        <v>1</v>
      </c>
      <c r="L29" s="9">
        <v>71</v>
      </c>
      <c r="M29" s="9">
        <v>285</v>
      </c>
      <c r="N29" s="9">
        <v>0</v>
      </c>
      <c r="O29" s="9">
        <v>9</v>
      </c>
      <c r="P29" s="9">
        <v>294</v>
      </c>
      <c r="Q29" s="9">
        <v>734</v>
      </c>
      <c r="R29" s="6">
        <f t="shared" si="0"/>
        <v>0.40054495912806537</v>
      </c>
    </row>
    <row r="30" spans="1:18" x14ac:dyDescent="0.25">
      <c r="A30" s="8" t="s">
        <v>36</v>
      </c>
      <c r="B30" s="8" t="s">
        <v>10</v>
      </c>
      <c r="C30" s="9">
        <v>0</v>
      </c>
      <c r="D30" s="9">
        <v>66</v>
      </c>
      <c r="E30" s="9">
        <v>59</v>
      </c>
      <c r="F30" s="9">
        <v>8</v>
      </c>
      <c r="G30" s="9">
        <v>6</v>
      </c>
      <c r="H30" s="9">
        <v>7</v>
      </c>
      <c r="I30" s="9">
        <v>134</v>
      </c>
      <c r="J30" s="9">
        <v>0</v>
      </c>
      <c r="K30" s="9">
        <v>2</v>
      </c>
      <c r="L30" s="9">
        <v>61</v>
      </c>
      <c r="M30" s="9">
        <v>343</v>
      </c>
      <c r="N30" s="9">
        <v>0</v>
      </c>
      <c r="O30" s="9">
        <v>9</v>
      </c>
      <c r="P30" s="9">
        <v>352</v>
      </c>
      <c r="Q30" s="9">
        <v>630</v>
      </c>
      <c r="R30" s="6">
        <f t="shared" si="0"/>
        <v>0.55873015873015874</v>
      </c>
    </row>
    <row r="31" spans="1:18" x14ac:dyDescent="0.25">
      <c r="A31" s="8" t="s">
        <v>36</v>
      </c>
      <c r="B31" s="8" t="s">
        <v>11</v>
      </c>
      <c r="C31" s="9">
        <v>0</v>
      </c>
      <c r="D31" s="9">
        <v>61</v>
      </c>
      <c r="E31" s="9">
        <v>70</v>
      </c>
      <c r="F31" s="9">
        <v>5</v>
      </c>
      <c r="G31" s="9">
        <v>8</v>
      </c>
      <c r="H31" s="9">
        <v>6</v>
      </c>
      <c r="I31" s="9">
        <v>117</v>
      </c>
      <c r="J31" s="9">
        <v>1</v>
      </c>
      <c r="K31" s="9">
        <v>3</v>
      </c>
      <c r="L31" s="9">
        <v>61</v>
      </c>
      <c r="M31" s="9">
        <v>332</v>
      </c>
      <c r="N31" s="9">
        <v>0</v>
      </c>
      <c r="O31" s="9">
        <v>8</v>
      </c>
      <c r="P31" s="9">
        <v>340</v>
      </c>
      <c r="Q31" s="9">
        <v>630</v>
      </c>
      <c r="R31" s="6">
        <f t="shared" si="0"/>
        <v>0.53968253968253965</v>
      </c>
    </row>
    <row r="32" spans="1:18" x14ac:dyDescent="0.25">
      <c r="A32" s="8" t="s">
        <v>37</v>
      </c>
      <c r="B32" s="8" t="s">
        <v>10</v>
      </c>
      <c r="C32" s="9">
        <v>0</v>
      </c>
      <c r="D32" s="9">
        <v>86</v>
      </c>
      <c r="E32" s="9">
        <v>51</v>
      </c>
      <c r="F32" s="9">
        <v>10</v>
      </c>
      <c r="G32" s="9">
        <v>12</v>
      </c>
      <c r="H32" s="9">
        <v>7</v>
      </c>
      <c r="I32" s="9">
        <v>128</v>
      </c>
      <c r="J32" s="9">
        <v>5</v>
      </c>
      <c r="K32" s="9">
        <v>7</v>
      </c>
      <c r="L32" s="9">
        <v>99</v>
      </c>
      <c r="M32" s="9">
        <v>405</v>
      </c>
      <c r="N32" s="9">
        <v>0</v>
      </c>
      <c r="O32" s="9">
        <v>11</v>
      </c>
      <c r="P32" s="9">
        <v>416</v>
      </c>
      <c r="Q32" s="9">
        <v>733</v>
      </c>
      <c r="R32" s="6">
        <f t="shared" si="0"/>
        <v>0.56753069577080495</v>
      </c>
    </row>
    <row r="33" spans="1:18" x14ac:dyDescent="0.25">
      <c r="A33" s="8" t="s">
        <v>37</v>
      </c>
      <c r="B33" s="8" t="s">
        <v>11</v>
      </c>
      <c r="C33" s="9">
        <v>1</v>
      </c>
      <c r="D33" s="9">
        <v>73</v>
      </c>
      <c r="E33" s="9">
        <v>46</v>
      </c>
      <c r="F33" s="9">
        <v>7</v>
      </c>
      <c r="G33" s="9">
        <v>11</v>
      </c>
      <c r="H33" s="9">
        <v>3</v>
      </c>
      <c r="I33" s="9">
        <v>141</v>
      </c>
      <c r="J33" s="9">
        <v>2</v>
      </c>
      <c r="K33" s="9">
        <v>3</v>
      </c>
      <c r="L33" s="9">
        <v>85</v>
      </c>
      <c r="M33" s="9">
        <v>372</v>
      </c>
      <c r="N33" s="9">
        <v>0</v>
      </c>
      <c r="O33" s="9">
        <v>17</v>
      </c>
      <c r="P33" s="9">
        <v>389</v>
      </c>
      <c r="Q33" s="9">
        <v>733</v>
      </c>
      <c r="R33" s="6">
        <f t="shared" si="0"/>
        <v>0.53069577080491137</v>
      </c>
    </row>
    <row r="34" spans="1:18" x14ac:dyDescent="0.25">
      <c r="A34" s="8" t="s">
        <v>38</v>
      </c>
      <c r="B34" s="8" t="s">
        <v>10</v>
      </c>
      <c r="C34" s="9">
        <v>0</v>
      </c>
      <c r="D34" s="9">
        <v>104</v>
      </c>
      <c r="E34" s="9">
        <v>34</v>
      </c>
      <c r="F34" s="9">
        <v>12</v>
      </c>
      <c r="G34" s="9">
        <v>7</v>
      </c>
      <c r="H34" s="9">
        <v>2</v>
      </c>
      <c r="I34" s="9">
        <v>87</v>
      </c>
      <c r="J34" s="9">
        <v>0</v>
      </c>
      <c r="K34" s="9">
        <v>1</v>
      </c>
      <c r="L34" s="9">
        <v>66</v>
      </c>
      <c r="M34" s="9">
        <v>313</v>
      </c>
      <c r="N34" s="9">
        <v>0</v>
      </c>
      <c r="O34" s="9">
        <v>7</v>
      </c>
      <c r="P34" s="9">
        <v>320</v>
      </c>
      <c r="Q34" s="9">
        <v>578</v>
      </c>
      <c r="R34" s="6">
        <f t="shared" si="0"/>
        <v>0.55363321799307963</v>
      </c>
    </row>
    <row r="35" spans="1:18" x14ac:dyDescent="0.25">
      <c r="A35" s="8" t="s">
        <v>38</v>
      </c>
      <c r="B35" s="8" t="s">
        <v>11</v>
      </c>
      <c r="C35" s="9">
        <v>0</v>
      </c>
      <c r="D35" s="9">
        <v>73</v>
      </c>
      <c r="E35" s="9">
        <v>40</v>
      </c>
      <c r="F35" s="9">
        <v>10</v>
      </c>
      <c r="G35" s="9">
        <v>10</v>
      </c>
      <c r="H35" s="9">
        <v>4</v>
      </c>
      <c r="I35" s="9">
        <v>111</v>
      </c>
      <c r="J35" s="9">
        <v>1</v>
      </c>
      <c r="K35" s="9">
        <v>0</v>
      </c>
      <c r="L35" s="9">
        <v>77</v>
      </c>
      <c r="M35" s="9">
        <v>326</v>
      </c>
      <c r="N35" s="9">
        <v>0</v>
      </c>
      <c r="O35" s="9">
        <v>7</v>
      </c>
      <c r="P35" s="9">
        <v>333</v>
      </c>
      <c r="Q35" s="9">
        <v>577</v>
      </c>
      <c r="R35" s="6">
        <f t="shared" si="0"/>
        <v>0.57712305025996535</v>
      </c>
    </row>
    <row r="36" spans="1:18" x14ac:dyDescent="0.25">
      <c r="A36" s="8" t="s">
        <v>39</v>
      </c>
      <c r="B36" s="8" t="s">
        <v>10</v>
      </c>
      <c r="C36" s="9">
        <v>3</v>
      </c>
      <c r="D36" s="9">
        <v>88</v>
      </c>
      <c r="E36" s="9">
        <v>27</v>
      </c>
      <c r="F36" s="9">
        <v>9</v>
      </c>
      <c r="G36" s="9">
        <v>11</v>
      </c>
      <c r="H36" s="9">
        <v>7</v>
      </c>
      <c r="I36" s="9">
        <v>101</v>
      </c>
      <c r="J36" s="9">
        <v>1</v>
      </c>
      <c r="K36" s="9">
        <v>1</v>
      </c>
      <c r="L36" s="9">
        <v>67</v>
      </c>
      <c r="M36" s="9">
        <v>315</v>
      </c>
      <c r="N36" s="9">
        <v>0</v>
      </c>
      <c r="O36" s="9">
        <v>6</v>
      </c>
      <c r="P36" s="9">
        <v>321</v>
      </c>
      <c r="Q36" s="9">
        <v>539</v>
      </c>
      <c r="R36" s="6">
        <f t="shared" si="0"/>
        <v>0.59554730983302406</v>
      </c>
    </row>
    <row r="37" spans="1:18" x14ac:dyDescent="0.25">
      <c r="A37" s="18" t="s">
        <v>39</v>
      </c>
      <c r="B37" s="18" t="s">
        <v>11</v>
      </c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7"/>
      <c r="P37" s="11">
        <v>0</v>
      </c>
      <c r="Q37" s="11">
        <v>539</v>
      </c>
      <c r="R37" s="7">
        <f t="shared" si="0"/>
        <v>0</v>
      </c>
    </row>
    <row r="38" spans="1:18" x14ac:dyDescent="0.25">
      <c r="A38" s="8" t="s">
        <v>39</v>
      </c>
      <c r="B38" s="8" t="s">
        <v>12</v>
      </c>
      <c r="C38" s="9">
        <v>0</v>
      </c>
      <c r="D38" s="9">
        <v>64</v>
      </c>
      <c r="E38" s="9">
        <v>23</v>
      </c>
      <c r="F38" s="9">
        <v>3</v>
      </c>
      <c r="G38" s="9">
        <v>1</v>
      </c>
      <c r="H38" s="9">
        <v>7</v>
      </c>
      <c r="I38" s="9">
        <v>95</v>
      </c>
      <c r="J38" s="9">
        <v>4</v>
      </c>
      <c r="K38" s="9">
        <v>3</v>
      </c>
      <c r="L38" s="9">
        <v>66</v>
      </c>
      <c r="M38" s="9">
        <v>266</v>
      </c>
      <c r="N38" s="9">
        <v>0</v>
      </c>
      <c r="O38" s="9">
        <v>9</v>
      </c>
      <c r="P38" s="9">
        <v>275</v>
      </c>
      <c r="Q38" s="9">
        <v>539</v>
      </c>
      <c r="R38" s="6">
        <f t="shared" si="0"/>
        <v>0.51020408163265307</v>
      </c>
    </row>
    <row r="39" spans="1:18" x14ac:dyDescent="0.25">
      <c r="A39" s="8" t="s">
        <v>40</v>
      </c>
      <c r="B39" s="8" t="s">
        <v>10</v>
      </c>
      <c r="C39" s="9">
        <v>0</v>
      </c>
      <c r="D39" s="9">
        <v>73</v>
      </c>
      <c r="E39" s="9">
        <v>30</v>
      </c>
      <c r="F39" s="9">
        <v>8</v>
      </c>
      <c r="G39" s="9">
        <v>7</v>
      </c>
      <c r="H39" s="9">
        <v>4</v>
      </c>
      <c r="I39" s="9">
        <v>108</v>
      </c>
      <c r="J39" s="9">
        <v>1</v>
      </c>
      <c r="K39" s="9">
        <v>1</v>
      </c>
      <c r="L39" s="9">
        <v>59</v>
      </c>
      <c r="M39" s="9">
        <v>291</v>
      </c>
      <c r="N39" s="9">
        <v>0</v>
      </c>
      <c r="O39" s="9">
        <v>12</v>
      </c>
      <c r="P39" s="9">
        <v>303</v>
      </c>
      <c r="Q39" s="9">
        <v>511</v>
      </c>
      <c r="R39" s="6">
        <f t="shared" si="0"/>
        <v>0.59295499021526421</v>
      </c>
    </row>
    <row r="40" spans="1:18" x14ac:dyDescent="0.25">
      <c r="A40" s="8" t="s">
        <v>40</v>
      </c>
      <c r="B40" s="8" t="s">
        <v>11</v>
      </c>
      <c r="C40" s="9">
        <v>0</v>
      </c>
      <c r="D40" s="9">
        <v>60</v>
      </c>
      <c r="E40" s="9">
        <v>20</v>
      </c>
      <c r="F40" s="9">
        <v>3</v>
      </c>
      <c r="G40" s="9">
        <v>6</v>
      </c>
      <c r="H40" s="9">
        <v>3</v>
      </c>
      <c r="I40" s="9">
        <v>107</v>
      </c>
      <c r="J40" s="9">
        <v>2</v>
      </c>
      <c r="K40" s="9">
        <v>7</v>
      </c>
      <c r="L40" s="9">
        <v>72</v>
      </c>
      <c r="M40" s="9">
        <v>280</v>
      </c>
      <c r="N40" s="9">
        <v>0</v>
      </c>
      <c r="O40" s="9">
        <v>7</v>
      </c>
      <c r="P40" s="9">
        <v>287</v>
      </c>
      <c r="Q40" s="9">
        <v>510</v>
      </c>
      <c r="R40" s="6">
        <f t="shared" si="0"/>
        <v>0.56274509803921569</v>
      </c>
    </row>
    <row r="41" spans="1:18" x14ac:dyDescent="0.25">
      <c r="A41" s="8" t="s">
        <v>40</v>
      </c>
      <c r="B41" s="8" t="s">
        <v>12</v>
      </c>
      <c r="C41" s="9">
        <v>0</v>
      </c>
      <c r="D41" s="9">
        <v>61</v>
      </c>
      <c r="E41" s="9">
        <v>33</v>
      </c>
      <c r="F41" s="9">
        <v>7</v>
      </c>
      <c r="G41" s="9">
        <v>8</v>
      </c>
      <c r="H41" s="9">
        <v>3</v>
      </c>
      <c r="I41" s="9">
        <v>108</v>
      </c>
      <c r="J41" s="9">
        <v>0</v>
      </c>
      <c r="K41" s="9">
        <v>2</v>
      </c>
      <c r="L41" s="9">
        <v>61</v>
      </c>
      <c r="M41" s="9">
        <v>283</v>
      </c>
      <c r="N41" s="9">
        <v>0</v>
      </c>
      <c r="O41" s="9">
        <v>7</v>
      </c>
      <c r="P41" s="9">
        <v>290</v>
      </c>
      <c r="Q41" s="9">
        <v>510</v>
      </c>
      <c r="R41" s="6">
        <f t="shared" si="0"/>
        <v>0.56862745098039214</v>
      </c>
    </row>
    <row r="42" spans="1:18" x14ac:dyDescent="0.25">
      <c r="A42" s="8" t="s">
        <v>41</v>
      </c>
      <c r="B42" s="8" t="s">
        <v>10</v>
      </c>
      <c r="C42" s="9">
        <v>0</v>
      </c>
      <c r="D42" s="9">
        <v>71</v>
      </c>
      <c r="E42" s="9">
        <v>44</v>
      </c>
      <c r="F42" s="9">
        <v>12</v>
      </c>
      <c r="G42" s="9">
        <v>3</v>
      </c>
      <c r="H42" s="9">
        <v>12</v>
      </c>
      <c r="I42" s="9">
        <v>147</v>
      </c>
      <c r="J42" s="9">
        <v>2</v>
      </c>
      <c r="K42" s="9">
        <v>1</v>
      </c>
      <c r="L42" s="9">
        <v>52</v>
      </c>
      <c r="M42" s="9">
        <v>344</v>
      </c>
      <c r="N42" s="9">
        <v>0</v>
      </c>
      <c r="O42" s="9">
        <v>13</v>
      </c>
      <c r="P42" s="9">
        <v>357</v>
      </c>
      <c r="Q42" s="9">
        <v>595</v>
      </c>
      <c r="R42" s="6">
        <f t="shared" si="0"/>
        <v>0.6</v>
      </c>
    </row>
    <row r="43" spans="1:18" x14ac:dyDescent="0.25">
      <c r="A43" s="8" t="s">
        <v>41</v>
      </c>
      <c r="B43" s="8" t="s">
        <v>11</v>
      </c>
      <c r="C43" s="9">
        <v>0</v>
      </c>
      <c r="D43" s="9">
        <v>70</v>
      </c>
      <c r="E43" s="9">
        <v>43</v>
      </c>
      <c r="F43" s="9">
        <v>6</v>
      </c>
      <c r="G43" s="9">
        <v>15</v>
      </c>
      <c r="H43" s="9">
        <v>14</v>
      </c>
      <c r="I43" s="9">
        <v>132</v>
      </c>
      <c r="J43" s="9">
        <v>5</v>
      </c>
      <c r="K43" s="9">
        <v>3</v>
      </c>
      <c r="L43" s="9">
        <v>63</v>
      </c>
      <c r="M43" s="9">
        <v>351</v>
      </c>
      <c r="N43" s="9">
        <v>0</v>
      </c>
      <c r="O43" s="9">
        <v>9</v>
      </c>
      <c r="P43" s="9">
        <v>360</v>
      </c>
      <c r="Q43" s="9">
        <v>595</v>
      </c>
      <c r="R43" s="6">
        <f t="shared" si="0"/>
        <v>0.60504201680672265</v>
      </c>
    </row>
    <row r="44" spans="1:18" x14ac:dyDescent="0.25">
      <c r="A44" s="8" t="s">
        <v>41</v>
      </c>
      <c r="B44" s="8" t="s">
        <v>13</v>
      </c>
      <c r="C44" s="9">
        <v>0</v>
      </c>
      <c r="D44" s="9">
        <v>61</v>
      </c>
      <c r="E44" s="9">
        <v>22</v>
      </c>
      <c r="F44" s="9">
        <v>5</v>
      </c>
      <c r="G44" s="9">
        <v>5</v>
      </c>
      <c r="H44" s="9">
        <v>1</v>
      </c>
      <c r="I44" s="9">
        <v>55</v>
      </c>
      <c r="J44" s="9">
        <v>3</v>
      </c>
      <c r="K44" s="9">
        <v>0</v>
      </c>
      <c r="L44" s="9">
        <v>43</v>
      </c>
      <c r="M44" s="9">
        <v>195</v>
      </c>
      <c r="N44" s="9">
        <v>0</v>
      </c>
      <c r="O44" s="9">
        <v>3</v>
      </c>
      <c r="P44" s="9">
        <v>198</v>
      </c>
      <c r="Q44" s="9">
        <v>0</v>
      </c>
      <c r="R44" s="7"/>
    </row>
    <row r="45" spans="1:18" x14ac:dyDescent="0.25">
      <c r="A45" s="8" t="s">
        <v>42</v>
      </c>
      <c r="B45" s="8" t="s">
        <v>10</v>
      </c>
      <c r="C45" s="9">
        <v>2</v>
      </c>
      <c r="D45" s="9">
        <v>67</v>
      </c>
      <c r="E45" s="9">
        <v>43</v>
      </c>
      <c r="F45" s="9">
        <v>8</v>
      </c>
      <c r="G45" s="9">
        <v>5</v>
      </c>
      <c r="H45" s="9">
        <v>5</v>
      </c>
      <c r="I45" s="9">
        <v>154</v>
      </c>
      <c r="J45" s="9">
        <v>12</v>
      </c>
      <c r="K45" s="9">
        <v>4</v>
      </c>
      <c r="L45" s="9">
        <v>37</v>
      </c>
      <c r="M45" s="9">
        <v>337</v>
      </c>
      <c r="N45" s="9">
        <v>0</v>
      </c>
      <c r="O45" s="9">
        <v>4</v>
      </c>
      <c r="P45" s="9">
        <v>341</v>
      </c>
      <c r="Q45" s="9">
        <v>607</v>
      </c>
      <c r="R45" s="6">
        <f t="shared" si="0"/>
        <v>0.56177924217462938</v>
      </c>
    </row>
    <row r="46" spans="1:18" x14ac:dyDescent="0.25">
      <c r="A46" s="8" t="s">
        <v>43</v>
      </c>
      <c r="B46" s="8" t="s">
        <v>10</v>
      </c>
      <c r="C46" s="9">
        <v>0</v>
      </c>
      <c r="D46" s="9">
        <v>53</v>
      </c>
      <c r="E46" s="9">
        <v>23</v>
      </c>
      <c r="F46" s="9">
        <v>2</v>
      </c>
      <c r="G46" s="9">
        <v>7</v>
      </c>
      <c r="H46" s="9">
        <v>12</v>
      </c>
      <c r="I46" s="9">
        <v>127</v>
      </c>
      <c r="J46" s="9">
        <v>4</v>
      </c>
      <c r="K46" s="9">
        <v>9</v>
      </c>
      <c r="L46" s="9">
        <v>76</v>
      </c>
      <c r="M46" s="9">
        <v>313</v>
      </c>
      <c r="N46" s="9">
        <v>0</v>
      </c>
      <c r="O46" s="9">
        <v>7</v>
      </c>
      <c r="P46" s="9">
        <v>320</v>
      </c>
      <c r="Q46" s="9">
        <v>462</v>
      </c>
      <c r="R46" s="6">
        <f t="shared" si="0"/>
        <v>0.69264069264069261</v>
      </c>
    </row>
    <row r="47" spans="1:18" x14ac:dyDescent="0.25">
      <c r="A47" s="8" t="s">
        <v>43</v>
      </c>
      <c r="B47" s="8" t="s">
        <v>11</v>
      </c>
      <c r="C47" s="9">
        <v>1</v>
      </c>
      <c r="D47" s="9">
        <v>46</v>
      </c>
      <c r="E47" s="9">
        <v>26</v>
      </c>
      <c r="F47" s="9">
        <v>2</v>
      </c>
      <c r="G47" s="9">
        <v>6</v>
      </c>
      <c r="H47" s="9">
        <v>17</v>
      </c>
      <c r="I47" s="9">
        <v>111</v>
      </c>
      <c r="J47" s="9">
        <v>6</v>
      </c>
      <c r="K47" s="9">
        <v>7</v>
      </c>
      <c r="L47" s="9">
        <v>67</v>
      </c>
      <c r="M47" s="9">
        <v>289</v>
      </c>
      <c r="N47" s="9">
        <v>0</v>
      </c>
      <c r="O47" s="9">
        <v>7</v>
      </c>
      <c r="P47" s="9">
        <v>296</v>
      </c>
      <c r="Q47" s="9">
        <v>462</v>
      </c>
      <c r="R47" s="6">
        <f t="shared" si="0"/>
        <v>0.64069264069264065</v>
      </c>
    </row>
    <row r="48" spans="1:18" x14ac:dyDescent="0.25">
      <c r="A48" s="8" t="s">
        <v>44</v>
      </c>
      <c r="B48" s="8" t="s">
        <v>10</v>
      </c>
      <c r="C48" s="9">
        <v>0</v>
      </c>
      <c r="D48" s="9">
        <v>62</v>
      </c>
      <c r="E48" s="9">
        <v>71</v>
      </c>
      <c r="F48" s="9">
        <v>7</v>
      </c>
      <c r="G48" s="9">
        <v>5</v>
      </c>
      <c r="H48" s="9">
        <v>2</v>
      </c>
      <c r="I48" s="9">
        <v>129</v>
      </c>
      <c r="J48" s="9">
        <v>4</v>
      </c>
      <c r="K48" s="9">
        <v>5</v>
      </c>
      <c r="L48" s="9">
        <v>31</v>
      </c>
      <c r="M48" s="9">
        <v>316</v>
      </c>
      <c r="N48" s="9">
        <v>0</v>
      </c>
      <c r="O48" s="9">
        <v>15</v>
      </c>
      <c r="P48" s="9">
        <v>331</v>
      </c>
      <c r="Q48" s="9">
        <v>542</v>
      </c>
      <c r="R48" s="6">
        <f t="shared" si="0"/>
        <v>0.61070110701107017</v>
      </c>
    </row>
    <row r="49" spans="1:18" x14ac:dyDescent="0.25">
      <c r="A49" s="8" t="s">
        <v>44</v>
      </c>
      <c r="B49" s="8" t="s">
        <v>11</v>
      </c>
      <c r="C49" s="9">
        <v>1</v>
      </c>
      <c r="D49" s="9">
        <v>75</v>
      </c>
      <c r="E49" s="9">
        <v>71</v>
      </c>
      <c r="F49" s="9">
        <v>8</v>
      </c>
      <c r="G49" s="9">
        <v>7</v>
      </c>
      <c r="H49" s="9">
        <v>10</v>
      </c>
      <c r="I49" s="9">
        <v>157</v>
      </c>
      <c r="J49" s="9">
        <v>7</v>
      </c>
      <c r="K49" s="9">
        <v>5</v>
      </c>
      <c r="L49" s="9">
        <v>29</v>
      </c>
      <c r="M49" s="9">
        <v>370</v>
      </c>
      <c r="N49" s="9">
        <v>0</v>
      </c>
      <c r="O49" s="9">
        <v>6</v>
      </c>
      <c r="P49" s="9">
        <v>376</v>
      </c>
      <c r="Q49" s="9">
        <v>542</v>
      </c>
      <c r="R49" s="6">
        <f t="shared" si="0"/>
        <v>0.69372693726937273</v>
      </c>
    </row>
    <row r="50" spans="1:18" x14ac:dyDescent="0.25">
      <c r="A50" s="8" t="s">
        <v>44</v>
      </c>
      <c r="B50" s="8" t="s">
        <v>14</v>
      </c>
      <c r="C50" s="9">
        <v>1</v>
      </c>
      <c r="D50" s="9">
        <v>15</v>
      </c>
      <c r="E50" s="9">
        <v>39</v>
      </c>
      <c r="F50" s="9">
        <v>1</v>
      </c>
      <c r="G50" s="9">
        <v>3</v>
      </c>
      <c r="H50" s="9">
        <v>0</v>
      </c>
      <c r="I50" s="9">
        <v>15</v>
      </c>
      <c r="J50" s="9">
        <v>0</v>
      </c>
      <c r="K50" s="9">
        <v>3</v>
      </c>
      <c r="L50" s="9">
        <v>13</v>
      </c>
      <c r="M50" s="9">
        <v>90</v>
      </c>
      <c r="N50" s="9">
        <v>0</v>
      </c>
      <c r="O50" s="9">
        <v>3</v>
      </c>
      <c r="P50" s="9">
        <v>93</v>
      </c>
      <c r="Q50" s="9">
        <v>159</v>
      </c>
      <c r="R50" s="6">
        <f t="shared" si="0"/>
        <v>0.58490566037735847</v>
      </c>
    </row>
    <row r="51" spans="1:18" x14ac:dyDescent="0.25">
      <c r="A51" s="8" t="s">
        <v>45</v>
      </c>
      <c r="B51" s="8" t="s">
        <v>10</v>
      </c>
      <c r="C51" s="9">
        <v>3</v>
      </c>
      <c r="D51" s="9">
        <v>128</v>
      </c>
      <c r="E51" s="9">
        <v>56</v>
      </c>
      <c r="F51" s="9">
        <v>3</v>
      </c>
      <c r="G51" s="9">
        <v>2</v>
      </c>
      <c r="H51" s="9">
        <v>7</v>
      </c>
      <c r="I51" s="9">
        <v>112</v>
      </c>
      <c r="J51" s="9">
        <v>6</v>
      </c>
      <c r="K51" s="9">
        <v>6</v>
      </c>
      <c r="L51" s="9">
        <v>65</v>
      </c>
      <c r="M51" s="9">
        <v>388</v>
      </c>
      <c r="N51" s="9">
        <v>0</v>
      </c>
      <c r="O51" s="9">
        <v>7</v>
      </c>
      <c r="P51" s="9">
        <v>395</v>
      </c>
      <c r="Q51" s="9">
        <v>642</v>
      </c>
      <c r="R51" s="6">
        <f t="shared" si="0"/>
        <v>0.61526479750778817</v>
      </c>
    </row>
    <row r="52" spans="1:18" x14ac:dyDescent="0.25">
      <c r="A52" s="8" t="s">
        <v>45</v>
      </c>
      <c r="B52" s="8" t="s">
        <v>11</v>
      </c>
      <c r="C52" s="9">
        <v>0</v>
      </c>
      <c r="D52" s="9">
        <v>106</v>
      </c>
      <c r="E52" s="9">
        <v>77</v>
      </c>
      <c r="F52" s="9">
        <v>6</v>
      </c>
      <c r="G52" s="9">
        <v>4</v>
      </c>
      <c r="H52" s="9">
        <v>10</v>
      </c>
      <c r="I52" s="9">
        <v>112</v>
      </c>
      <c r="J52" s="9">
        <v>8</v>
      </c>
      <c r="K52" s="9">
        <v>1</v>
      </c>
      <c r="L52" s="9">
        <v>66</v>
      </c>
      <c r="M52" s="9">
        <v>390</v>
      </c>
      <c r="N52" s="9">
        <v>0</v>
      </c>
      <c r="O52" s="9">
        <v>10</v>
      </c>
      <c r="P52" s="9">
        <v>400</v>
      </c>
      <c r="Q52" s="9">
        <v>642</v>
      </c>
      <c r="R52" s="6">
        <f t="shared" si="0"/>
        <v>0.62305295950155759</v>
      </c>
    </row>
    <row r="53" spans="1:18" x14ac:dyDescent="0.25">
      <c r="A53" s="8" t="s">
        <v>46</v>
      </c>
      <c r="B53" s="8" t="s">
        <v>10</v>
      </c>
      <c r="C53" s="9">
        <v>1</v>
      </c>
      <c r="D53" s="9">
        <v>66</v>
      </c>
      <c r="E53" s="9">
        <v>40</v>
      </c>
      <c r="F53" s="9">
        <v>10</v>
      </c>
      <c r="G53" s="9">
        <v>7</v>
      </c>
      <c r="H53" s="9">
        <v>8</v>
      </c>
      <c r="I53" s="9">
        <v>101</v>
      </c>
      <c r="J53" s="9">
        <v>2</v>
      </c>
      <c r="K53" s="9">
        <v>5</v>
      </c>
      <c r="L53" s="9">
        <v>74</v>
      </c>
      <c r="M53" s="9">
        <v>314</v>
      </c>
      <c r="N53" s="9">
        <v>0</v>
      </c>
      <c r="O53" s="9">
        <v>10</v>
      </c>
      <c r="P53" s="9">
        <v>324</v>
      </c>
      <c r="Q53" s="9">
        <v>642</v>
      </c>
      <c r="R53" s="6">
        <f t="shared" si="0"/>
        <v>0.50467289719626163</v>
      </c>
    </row>
    <row r="54" spans="1:18" x14ac:dyDescent="0.25">
      <c r="A54" s="8" t="s">
        <v>46</v>
      </c>
      <c r="B54" s="8" t="s">
        <v>11</v>
      </c>
      <c r="C54" s="9">
        <v>6</v>
      </c>
      <c r="D54" s="9">
        <v>57</v>
      </c>
      <c r="E54" s="9">
        <v>28</v>
      </c>
      <c r="F54" s="9">
        <v>8</v>
      </c>
      <c r="G54" s="9">
        <v>6</v>
      </c>
      <c r="H54" s="9">
        <v>2</v>
      </c>
      <c r="I54" s="9">
        <v>133</v>
      </c>
      <c r="J54" s="9">
        <v>5</v>
      </c>
      <c r="K54" s="9">
        <v>6</v>
      </c>
      <c r="L54" s="9">
        <v>54</v>
      </c>
      <c r="M54" s="9">
        <v>305</v>
      </c>
      <c r="N54" s="9">
        <v>0</v>
      </c>
      <c r="O54" s="9">
        <v>18</v>
      </c>
      <c r="P54" s="9">
        <v>323</v>
      </c>
      <c r="Q54" s="9">
        <v>642</v>
      </c>
      <c r="R54" s="6">
        <f t="shared" si="0"/>
        <v>0.50311526479750779</v>
      </c>
    </row>
    <row r="55" spans="1:18" x14ac:dyDescent="0.25">
      <c r="A55" s="8" t="s">
        <v>47</v>
      </c>
      <c r="B55" s="8" t="s">
        <v>10</v>
      </c>
      <c r="C55" s="9">
        <v>5</v>
      </c>
      <c r="D55" s="9">
        <v>61</v>
      </c>
      <c r="E55" s="9">
        <v>76</v>
      </c>
      <c r="F55" s="9">
        <v>1</v>
      </c>
      <c r="G55" s="9">
        <v>5</v>
      </c>
      <c r="H55" s="9">
        <v>3</v>
      </c>
      <c r="I55" s="9">
        <v>148</v>
      </c>
      <c r="J55" s="9">
        <v>5</v>
      </c>
      <c r="K55" s="9">
        <v>10</v>
      </c>
      <c r="L55" s="9">
        <v>36</v>
      </c>
      <c r="M55" s="9">
        <v>350</v>
      </c>
      <c r="N55" s="9">
        <v>0</v>
      </c>
      <c r="O55" s="9">
        <v>6</v>
      </c>
      <c r="P55" s="9">
        <v>356</v>
      </c>
      <c r="Q55" s="9">
        <v>604</v>
      </c>
      <c r="R55" s="6">
        <f t="shared" si="0"/>
        <v>0.58940397350993379</v>
      </c>
    </row>
    <row r="56" spans="1:18" x14ac:dyDescent="0.25">
      <c r="A56" s="8" t="s">
        <v>47</v>
      </c>
      <c r="B56" s="8" t="s">
        <v>11</v>
      </c>
      <c r="C56" s="9">
        <v>0</v>
      </c>
      <c r="D56" s="9">
        <v>51</v>
      </c>
      <c r="E56" s="9">
        <v>84</v>
      </c>
      <c r="F56" s="9">
        <v>2</v>
      </c>
      <c r="G56" s="9">
        <v>4</v>
      </c>
      <c r="H56" s="9">
        <v>3</v>
      </c>
      <c r="I56" s="9">
        <v>153</v>
      </c>
      <c r="J56" s="9">
        <v>6</v>
      </c>
      <c r="K56" s="9">
        <v>4</v>
      </c>
      <c r="L56" s="9">
        <v>24</v>
      </c>
      <c r="M56" s="9">
        <v>331</v>
      </c>
      <c r="N56" s="9">
        <v>0</v>
      </c>
      <c r="O56" s="9">
        <v>13</v>
      </c>
      <c r="P56" s="9">
        <v>344</v>
      </c>
      <c r="Q56" s="9">
        <v>604</v>
      </c>
      <c r="R56" s="6">
        <f t="shared" si="0"/>
        <v>0.56953642384105962</v>
      </c>
    </row>
    <row r="57" spans="1:18" x14ac:dyDescent="0.25">
      <c r="A57" s="8" t="s">
        <v>48</v>
      </c>
      <c r="B57" s="8" t="s">
        <v>10</v>
      </c>
      <c r="C57" s="9">
        <v>1</v>
      </c>
      <c r="D57" s="9">
        <v>73</v>
      </c>
      <c r="E57" s="9">
        <v>22</v>
      </c>
      <c r="F57" s="9">
        <v>2</v>
      </c>
      <c r="G57" s="9">
        <v>1</v>
      </c>
      <c r="H57" s="9">
        <v>7</v>
      </c>
      <c r="I57" s="9">
        <v>116</v>
      </c>
      <c r="J57" s="9">
        <v>4</v>
      </c>
      <c r="K57" s="9">
        <v>7</v>
      </c>
      <c r="L57" s="9">
        <v>26</v>
      </c>
      <c r="M57" s="9">
        <v>259</v>
      </c>
      <c r="N57" s="9">
        <v>0</v>
      </c>
      <c r="O57" s="9">
        <v>4</v>
      </c>
      <c r="P57" s="9">
        <v>263</v>
      </c>
      <c r="Q57" s="9">
        <v>534</v>
      </c>
      <c r="R57" s="6">
        <f t="shared" si="0"/>
        <v>0.49250936329588013</v>
      </c>
    </row>
    <row r="58" spans="1:18" x14ac:dyDescent="0.25">
      <c r="A58" s="8" t="s">
        <v>48</v>
      </c>
      <c r="B58" s="8" t="s">
        <v>11</v>
      </c>
      <c r="C58" s="9">
        <v>0</v>
      </c>
      <c r="D58" s="9">
        <v>63</v>
      </c>
      <c r="E58" s="9">
        <v>38</v>
      </c>
      <c r="F58" s="9">
        <v>3</v>
      </c>
      <c r="G58" s="9">
        <v>2</v>
      </c>
      <c r="H58" s="9">
        <v>5</v>
      </c>
      <c r="I58" s="9">
        <v>93</v>
      </c>
      <c r="J58" s="9">
        <v>4</v>
      </c>
      <c r="K58" s="9">
        <v>6</v>
      </c>
      <c r="L58" s="9">
        <v>26</v>
      </c>
      <c r="M58" s="9">
        <v>240</v>
      </c>
      <c r="N58" s="9">
        <v>0</v>
      </c>
      <c r="O58" s="9">
        <v>5</v>
      </c>
      <c r="P58" s="9">
        <v>245</v>
      </c>
      <c r="Q58" s="9">
        <v>534</v>
      </c>
      <c r="R58" s="6">
        <f t="shared" si="0"/>
        <v>0.45880149812734083</v>
      </c>
    </row>
    <row r="59" spans="1:18" x14ac:dyDescent="0.25">
      <c r="A59" s="8" t="s">
        <v>48</v>
      </c>
      <c r="B59" s="8" t="s">
        <v>12</v>
      </c>
      <c r="C59" s="9">
        <v>0</v>
      </c>
      <c r="D59" s="9">
        <v>59</v>
      </c>
      <c r="E59" s="9">
        <v>29</v>
      </c>
      <c r="F59" s="9">
        <v>3</v>
      </c>
      <c r="G59" s="9">
        <v>0</v>
      </c>
      <c r="H59" s="9">
        <v>8</v>
      </c>
      <c r="I59" s="9">
        <v>122</v>
      </c>
      <c r="J59" s="9">
        <v>4</v>
      </c>
      <c r="K59" s="9">
        <v>8</v>
      </c>
      <c r="L59" s="9">
        <v>27</v>
      </c>
      <c r="M59" s="9">
        <v>260</v>
      </c>
      <c r="N59" s="9">
        <v>0</v>
      </c>
      <c r="O59" s="9">
        <v>4</v>
      </c>
      <c r="P59" s="9">
        <v>264</v>
      </c>
      <c r="Q59" s="9">
        <v>533</v>
      </c>
      <c r="R59" s="6">
        <f t="shared" si="0"/>
        <v>0.49530956848030017</v>
      </c>
    </row>
    <row r="60" spans="1:18" x14ac:dyDescent="0.25">
      <c r="A60" s="8" t="s">
        <v>49</v>
      </c>
      <c r="B60" s="8" t="s">
        <v>10</v>
      </c>
      <c r="C60" s="9">
        <v>0</v>
      </c>
      <c r="D60" s="9">
        <v>96</v>
      </c>
      <c r="E60" s="9">
        <v>65</v>
      </c>
      <c r="F60" s="9">
        <v>6</v>
      </c>
      <c r="G60" s="9">
        <v>6</v>
      </c>
      <c r="H60" s="9">
        <v>9</v>
      </c>
      <c r="I60" s="9">
        <v>133</v>
      </c>
      <c r="J60" s="9">
        <v>1</v>
      </c>
      <c r="K60" s="9">
        <v>3</v>
      </c>
      <c r="L60" s="9">
        <v>45</v>
      </c>
      <c r="M60" s="9">
        <v>364</v>
      </c>
      <c r="N60" s="9">
        <v>0</v>
      </c>
      <c r="O60" s="9">
        <v>12</v>
      </c>
      <c r="P60" s="9">
        <v>376</v>
      </c>
      <c r="Q60" s="9">
        <v>628</v>
      </c>
      <c r="R60" s="6">
        <f t="shared" si="0"/>
        <v>0.59872611464968151</v>
      </c>
    </row>
    <row r="61" spans="1:18" x14ac:dyDescent="0.25">
      <c r="A61" s="8" t="s">
        <v>49</v>
      </c>
      <c r="B61" s="8" t="s">
        <v>11</v>
      </c>
      <c r="C61" s="9">
        <v>0</v>
      </c>
      <c r="D61" s="9">
        <v>84</v>
      </c>
      <c r="E61" s="9">
        <v>63</v>
      </c>
      <c r="F61" s="9">
        <v>4</v>
      </c>
      <c r="G61" s="9">
        <v>7</v>
      </c>
      <c r="H61" s="9">
        <v>6</v>
      </c>
      <c r="I61" s="9">
        <v>159</v>
      </c>
      <c r="J61" s="9">
        <v>4</v>
      </c>
      <c r="K61" s="9">
        <v>6</v>
      </c>
      <c r="L61" s="9">
        <v>32</v>
      </c>
      <c r="M61" s="9">
        <v>365</v>
      </c>
      <c r="N61" s="9">
        <v>18</v>
      </c>
      <c r="O61" s="9">
        <v>383</v>
      </c>
      <c r="P61" s="9">
        <v>766</v>
      </c>
      <c r="Q61" s="9">
        <v>628</v>
      </c>
      <c r="R61" s="6">
        <f t="shared" si="0"/>
        <v>1.2197452229299364</v>
      </c>
    </row>
    <row r="62" spans="1:18" x14ac:dyDescent="0.25">
      <c r="A62" s="8" t="s">
        <v>49</v>
      </c>
      <c r="B62" s="8" t="s">
        <v>12</v>
      </c>
      <c r="C62" s="9">
        <v>3</v>
      </c>
      <c r="D62" s="9">
        <v>141</v>
      </c>
      <c r="E62" s="9">
        <v>54</v>
      </c>
      <c r="F62" s="9">
        <v>12</v>
      </c>
      <c r="G62" s="9">
        <v>6</v>
      </c>
      <c r="H62" s="9">
        <v>4</v>
      </c>
      <c r="I62" s="9">
        <v>128</v>
      </c>
      <c r="J62" s="9">
        <v>2</v>
      </c>
      <c r="K62" s="9">
        <v>6</v>
      </c>
      <c r="L62" s="9">
        <v>33</v>
      </c>
      <c r="M62" s="9">
        <v>389</v>
      </c>
      <c r="N62" s="9">
        <v>0</v>
      </c>
      <c r="O62" s="9">
        <v>17</v>
      </c>
      <c r="P62" s="9">
        <v>406</v>
      </c>
      <c r="Q62" s="9">
        <v>628</v>
      </c>
      <c r="R62" s="6">
        <f t="shared" si="0"/>
        <v>0.64649681528662417</v>
      </c>
    </row>
    <row r="63" spans="1:18" x14ac:dyDescent="0.25">
      <c r="A63" s="8" t="s">
        <v>49</v>
      </c>
      <c r="B63" s="8" t="s">
        <v>29</v>
      </c>
      <c r="C63" s="9">
        <v>1</v>
      </c>
      <c r="D63" s="9">
        <v>101</v>
      </c>
      <c r="E63" s="9">
        <v>58</v>
      </c>
      <c r="F63" s="9">
        <v>1</v>
      </c>
      <c r="G63" s="9">
        <v>12</v>
      </c>
      <c r="H63" s="9">
        <v>5</v>
      </c>
      <c r="I63" s="9">
        <v>150</v>
      </c>
      <c r="J63" s="9">
        <v>3</v>
      </c>
      <c r="K63" s="9">
        <v>1</v>
      </c>
      <c r="L63" s="9">
        <v>32</v>
      </c>
      <c r="M63" s="9">
        <v>364</v>
      </c>
      <c r="N63" s="9">
        <v>0</v>
      </c>
      <c r="O63" s="9">
        <v>11</v>
      </c>
      <c r="P63" s="9">
        <v>375</v>
      </c>
      <c r="Q63" s="9">
        <v>628</v>
      </c>
      <c r="R63" s="6">
        <f t="shared" si="0"/>
        <v>0.59713375796178347</v>
      </c>
    </row>
    <row r="64" spans="1:18" x14ac:dyDescent="0.25">
      <c r="A64" s="8" t="s">
        <v>49</v>
      </c>
      <c r="B64" s="8" t="s">
        <v>35</v>
      </c>
      <c r="C64" s="9">
        <v>0</v>
      </c>
      <c r="D64" s="9">
        <v>99</v>
      </c>
      <c r="E64" s="9">
        <v>56</v>
      </c>
      <c r="F64" s="9">
        <v>5</v>
      </c>
      <c r="G64" s="9">
        <v>5</v>
      </c>
      <c r="H64" s="9">
        <v>1</v>
      </c>
      <c r="I64" s="9">
        <v>162</v>
      </c>
      <c r="J64" s="9">
        <v>4</v>
      </c>
      <c r="K64" s="9">
        <v>4</v>
      </c>
      <c r="L64" s="9">
        <v>27</v>
      </c>
      <c r="M64" s="9">
        <v>363</v>
      </c>
      <c r="N64" s="9">
        <v>0</v>
      </c>
      <c r="O64" s="9">
        <v>15</v>
      </c>
      <c r="P64" s="9">
        <v>378</v>
      </c>
      <c r="Q64" s="9">
        <v>628</v>
      </c>
      <c r="R64" s="6">
        <f t="shared" si="0"/>
        <v>0.60191082802547768</v>
      </c>
    </row>
    <row r="65" spans="1:18" x14ac:dyDescent="0.25">
      <c r="A65" s="8" t="s">
        <v>49</v>
      </c>
      <c r="B65" s="8" t="s">
        <v>50</v>
      </c>
      <c r="C65" s="9">
        <v>0</v>
      </c>
      <c r="D65" s="9">
        <v>92</v>
      </c>
      <c r="E65" s="9">
        <v>53</v>
      </c>
      <c r="F65" s="9">
        <v>3</v>
      </c>
      <c r="G65" s="9">
        <v>8</v>
      </c>
      <c r="H65" s="9">
        <v>4</v>
      </c>
      <c r="I65" s="9">
        <v>163</v>
      </c>
      <c r="J65" s="9">
        <v>4</v>
      </c>
      <c r="K65" s="9">
        <v>3</v>
      </c>
      <c r="L65" s="9">
        <v>34</v>
      </c>
      <c r="M65" s="9">
        <v>364</v>
      </c>
      <c r="N65" s="9">
        <v>0</v>
      </c>
      <c r="O65" s="9">
        <v>13</v>
      </c>
      <c r="P65" s="9">
        <v>377</v>
      </c>
      <c r="Q65" s="9">
        <v>627</v>
      </c>
      <c r="R65" s="6">
        <f t="shared" si="0"/>
        <v>0.60127591706539074</v>
      </c>
    </row>
    <row r="66" spans="1:18" x14ac:dyDescent="0.25">
      <c r="A66" s="8" t="s">
        <v>51</v>
      </c>
      <c r="B66" s="8" t="s">
        <v>10</v>
      </c>
      <c r="C66" s="9">
        <v>0</v>
      </c>
      <c r="D66" s="9">
        <v>99</v>
      </c>
      <c r="E66" s="9">
        <v>24</v>
      </c>
      <c r="F66" s="9">
        <v>5</v>
      </c>
      <c r="G66" s="9">
        <v>2</v>
      </c>
      <c r="H66" s="9">
        <v>5</v>
      </c>
      <c r="I66" s="9">
        <v>76</v>
      </c>
      <c r="J66" s="9">
        <v>2</v>
      </c>
      <c r="K66" s="9">
        <v>1</v>
      </c>
      <c r="L66" s="9">
        <v>62</v>
      </c>
      <c r="M66" s="9">
        <v>276</v>
      </c>
      <c r="N66" s="9">
        <v>0</v>
      </c>
      <c r="O66" s="9">
        <v>9</v>
      </c>
      <c r="P66" s="9">
        <v>285</v>
      </c>
      <c r="Q66" s="9">
        <v>591</v>
      </c>
      <c r="R66" s="6">
        <f t="shared" si="0"/>
        <v>0.48223350253807107</v>
      </c>
    </row>
    <row r="67" spans="1:18" x14ac:dyDescent="0.25">
      <c r="A67" s="8" t="s">
        <v>51</v>
      </c>
      <c r="B67" s="8" t="s">
        <v>11</v>
      </c>
      <c r="C67" s="9">
        <v>0</v>
      </c>
      <c r="D67" s="9">
        <v>66</v>
      </c>
      <c r="E67" s="9">
        <v>19</v>
      </c>
      <c r="F67" s="9">
        <v>3</v>
      </c>
      <c r="G67" s="9">
        <v>1</v>
      </c>
      <c r="H67" s="9">
        <v>7</v>
      </c>
      <c r="I67" s="9">
        <v>77</v>
      </c>
      <c r="J67" s="9">
        <v>3</v>
      </c>
      <c r="K67" s="9">
        <v>5</v>
      </c>
      <c r="L67" s="9">
        <v>66</v>
      </c>
      <c r="M67" s="9">
        <v>247</v>
      </c>
      <c r="N67" s="9">
        <v>0</v>
      </c>
      <c r="O67" s="9">
        <v>9</v>
      </c>
      <c r="P67" s="9">
        <v>256</v>
      </c>
      <c r="Q67" s="9">
        <v>591</v>
      </c>
      <c r="R67" s="6">
        <f t="shared" si="0"/>
        <v>0.43316412859560066</v>
      </c>
    </row>
    <row r="68" spans="1:18" x14ac:dyDescent="0.25">
      <c r="A68" s="8" t="s">
        <v>51</v>
      </c>
      <c r="B68" s="8" t="s">
        <v>12</v>
      </c>
      <c r="C68" s="9">
        <v>0</v>
      </c>
      <c r="D68" s="9">
        <v>87</v>
      </c>
      <c r="E68" s="9">
        <v>17</v>
      </c>
      <c r="F68" s="9">
        <v>4</v>
      </c>
      <c r="G68" s="9">
        <v>1</v>
      </c>
      <c r="H68" s="9">
        <v>4</v>
      </c>
      <c r="I68" s="9">
        <v>54</v>
      </c>
      <c r="J68" s="9">
        <v>1</v>
      </c>
      <c r="K68" s="9">
        <v>3</v>
      </c>
      <c r="L68" s="9">
        <v>66</v>
      </c>
      <c r="M68" s="9">
        <v>237</v>
      </c>
      <c r="N68" s="9">
        <v>0</v>
      </c>
      <c r="O68" s="9">
        <v>16</v>
      </c>
      <c r="P68" s="9">
        <v>253</v>
      </c>
      <c r="Q68" s="9">
        <v>591</v>
      </c>
      <c r="R68" s="6">
        <f t="shared" si="0"/>
        <v>0.42808798646362101</v>
      </c>
    </row>
    <row r="69" spans="1:18" x14ac:dyDescent="0.25">
      <c r="A69" s="8" t="s">
        <v>51</v>
      </c>
      <c r="B69" s="8" t="s">
        <v>29</v>
      </c>
      <c r="C69" s="9">
        <v>0</v>
      </c>
      <c r="D69" s="9">
        <v>91</v>
      </c>
      <c r="E69" s="9">
        <v>17</v>
      </c>
      <c r="F69" s="9">
        <v>3</v>
      </c>
      <c r="G69" s="9">
        <v>1</v>
      </c>
      <c r="H69" s="9">
        <v>3</v>
      </c>
      <c r="I69" s="9">
        <v>58</v>
      </c>
      <c r="J69" s="9">
        <v>5</v>
      </c>
      <c r="K69" s="9">
        <v>4</v>
      </c>
      <c r="L69" s="9">
        <v>69</v>
      </c>
      <c r="M69" s="9">
        <v>251</v>
      </c>
      <c r="N69" s="9">
        <v>0</v>
      </c>
      <c r="O69" s="9">
        <v>4</v>
      </c>
      <c r="P69" s="9">
        <v>255</v>
      </c>
      <c r="Q69" s="9">
        <v>590</v>
      </c>
      <c r="R69" s="6">
        <f t="shared" si="0"/>
        <v>0.43220338983050849</v>
      </c>
    </row>
    <row r="70" spans="1:18" x14ac:dyDescent="0.25">
      <c r="A70" s="8" t="s">
        <v>52</v>
      </c>
      <c r="B70" s="8" t="s">
        <v>10</v>
      </c>
      <c r="C70" s="9">
        <v>2</v>
      </c>
      <c r="D70" s="9">
        <v>15</v>
      </c>
      <c r="E70" s="9">
        <v>24</v>
      </c>
      <c r="F70" s="9">
        <v>2</v>
      </c>
      <c r="G70" s="9">
        <v>4</v>
      </c>
      <c r="H70" s="9">
        <v>6</v>
      </c>
      <c r="I70" s="9">
        <v>48</v>
      </c>
      <c r="J70" s="9">
        <v>3</v>
      </c>
      <c r="K70" s="9">
        <v>5</v>
      </c>
      <c r="L70" s="9">
        <v>72</v>
      </c>
      <c r="M70" s="9">
        <v>181</v>
      </c>
      <c r="N70" s="9">
        <v>0</v>
      </c>
      <c r="O70" s="9">
        <v>6</v>
      </c>
      <c r="P70" s="9">
        <v>187</v>
      </c>
      <c r="Q70" s="9">
        <v>402</v>
      </c>
      <c r="R70" s="6">
        <f t="shared" si="0"/>
        <v>0.46517412935323382</v>
      </c>
    </row>
    <row r="71" spans="1:18" x14ac:dyDescent="0.25">
      <c r="A71" s="8" t="s">
        <v>52</v>
      </c>
      <c r="B71" s="8" t="s">
        <v>11</v>
      </c>
      <c r="C71" s="9">
        <v>0</v>
      </c>
      <c r="D71" s="9">
        <v>20</v>
      </c>
      <c r="E71" s="9">
        <v>26</v>
      </c>
      <c r="F71" s="9">
        <v>1</v>
      </c>
      <c r="G71" s="9">
        <v>3</v>
      </c>
      <c r="H71" s="9">
        <v>1</v>
      </c>
      <c r="I71" s="9">
        <v>55</v>
      </c>
      <c r="J71" s="9">
        <v>1</v>
      </c>
      <c r="K71" s="9">
        <v>5</v>
      </c>
      <c r="L71" s="9">
        <v>59</v>
      </c>
      <c r="M71" s="9">
        <v>171</v>
      </c>
      <c r="N71" s="9">
        <v>1</v>
      </c>
      <c r="O71" s="9">
        <v>7</v>
      </c>
      <c r="P71" s="9">
        <v>179</v>
      </c>
      <c r="Q71" s="9">
        <v>402</v>
      </c>
      <c r="R71" s="6">
        <f t="shared" si="0"/>
        <v>0.44527363184079605</v>
      </c>
    </row>
    <row r="72" spans="1:18" x14ac:dyDescent="0.25">
      <c r="A72" s="8" t="s">
        <v>53</v>
      </c>
      <c r="B72" s="8" t="s">
        <v>10</v>
      </c>
      <c r="C72" s="9">
        <v>0</v>
      </c>
      <c r="D72" s="9">
        <v>30</v>
      </c>
      <c r="E72" s="9">
        <v>40</v>
      </c>
      <c r="F72" s="9">
        <v>2</v>
      </c>
      <c r="G72" s="9">
        <v>4</v>
      </c>
      <c r="H72" s="9">
        <v>3</v>
      </c>
      <c r="I72" s="9">
        <v>43</v>
      </c>
      <c r="J72" s="9">
        <v>1</v>
      </c>
      <c r="K72" s="9">
        <v>1</v>
      </c>
      <c r="L72" s="9">
        <v>38</v>
      </c>
      <c r="M72" s="9">
        <v>162</v>
      </c>
      <c r="N72" s="9">
        <v>0</v>
      </c>
      <c r="O72" s="9">
        <v>6</v>
      </c>
      <c r="P72" s="9">
        <v>168</v>
      </c>
      <c r="Q72" s="9">
        <v>336</v>
      </c>
      <c r="R72" s="6">
        <f t="shared" si="0"/>
        <v>0.5</v>
      </c>
    </row>
    <row r="73" spans="1:18" x14ac:dyDescent="0.25">
      <c r="A73" s="8" t="s">
        <v>54</v>
      </c>
      <c r="B73" s="8" t="s">
        <v>10</v>
      </c>
      <c r="C73" s="9">
        <v>1</v>
      </c>
      <c r="D73" s="9">
        <v>70</v>
      </c>
      <c r="E73" s="9">
        <v>30</v>
      </c>
      <c r="F73" s="9">
        <v>2</v>
      </c>
      <c r="G73" s="9">
        <v>1</v>
      </c>
      <c r="H73" s="9">
        <v>5</v>
      </c>
      <c r="I73" s="9">
        <v>63</v>
      </c>
      <c r="J73" s="9">
        <v>4</v>
      </c>
      <c r="K73" s="9">
        <v>8</v>
      </c>
      <c r="L73" s="9">
        <v>19</v>
      </c>
      <c r="M73" s="9">
        <v>203</v>
      </c>
      <c r="N73" s="9">
        <v>0</v>
      </c>
      <c r="O73" s="9">
        <v>4</v>
      </c>
      <c r="P73" s="9">
        <v>207</v>
      </c>
      <c r="Q73" s="9">
        <v>405</v>
      </c>
      <c r="R73" s="6">
        <f t="shared" si="0"/>
        <v>0.51111111111111107</v>
      </c>
    </row>
    <row r="74" spans="1:18" x14ac:dyDescent="0.25">
      <c r="A74" s="8" t="s">
        <v>54</v>
      </c>
      <c r="B74" s="8" t="s">
        <v>11</v>
      </c>
      <c r="C74" s="9">
        <v>0</v>
      </c>
      <c r="D74" s="9">
        <v>70</v>
      </c>
      <c r="E74" s="9">
        <v>42</v>
      </c>
      <c r="F74" s="9">
        <v>2</v>
      </c>
      <c r="G74" s="9">
        <v>6</v>
      </c>
      <c r="H74" s="9">
        <v>6</v>
      </c>
      <c r="I74" s="9">
        <v>74</v>
      </c>
      <c r="J74" s="9">
        <v>4</v>
      </c>
      <c r="K74" s="9">
        <v>6</v>
      </c>
      <c r="L74" s="9">
        <v>26</v>
      </c>
      <c r="M74" s="9">
        <v>236</v>
      </c>
      <c r="N74" s="9">
        <v>0</v>
      </c>
      <c r="O74" s="9">
        <v>9</v>
      </c>
      <c r="P74" s="9">
        <v>245</v>
      </c>
      <c r="Q74" s="9">
        <v>404</v>
      </c>
      <c r="R74" s="6">
        <f t="shared" ref="R74:R80" si="1">P74/Q74</f>
        <v>0.60643564356435642</v>
      </c>
    </row>
    <row r="75" spans="1:18" x14ac:dyDescent="0.25">
      <c r="A75" s="8" t="s">
        <v>55</v>
      </c>
      <c r="B75" s="8" t="s">
        <v>10</v>
      </c>
      <c r="C75" s="9">
        <v>0</v>
      </c>
      <c r="D75" s="9">
        <v>63</v>
      </c>
      <c r="E75" s="9">
        <v>26</v>
      </c>
      <c r="F75" s="9">
        <v>4</v>
      </c>
      <c r="G75" s="9">
        <v>1</v>
      </c>
      <c r="H75" s="9">
        <v>6</v>
      </c>
      <c r="I75" s="9">
        <v>120</v>
      </c>
      <c r="J75" s="9">
        <v>4</v>
      </c>
      <c r="K75" s="9">
        <v>4</v>
      </c>
      <c r="L75" s="9">
        <v>40</v>
      </c>
      <c r="M75" s="9">
        <v>268</v>
      </c>
      <c r="N75" s="9">
        <v>0</v>
      </c>
      <c r="O75" s="9">
        <v>11</v>
      </c>
      <c r="P75" s="9">
        <v>279</v>
      </c>
      <c r="Q75" s="9">
        <v>533</v>
      </c>
      <c r="R75" s="6">
        <f t="shared" si="1"/>
        <v>0.52345215759849906</v>
      </c>
    </row>
    <row r="76" spans="1:18" x14ac:dyDescent="0.25">
      <c r="A76" s="8" t="s">
        <v>56</v>
      </c>
      <c r="B76" s="8" t="s">
        <v>10</v>
      </c>
      <c r="C76" s="9">
        <v>1</v>
      </c>
      <c r="D76" s="9">
        <v>151</v>
      </c>
      <c r="E76" s="9">
        <v>38</v>
      </c>
      <c r="F76" s="9">
        <v>6</v>
      </c>
      <c r="G76" s="9">
        <v>4</v>
      </c>
      <c r="H76" s="9">
        <v>6</v>
      </c>
      <c r="I76" s="9">
        <v>138</v>
      </c>
      <c r="J76" s="9">
        <v>7</v>
      </c>
      <c r="K76" s="9">
        <v>5</v>
      </c>
      <c r="L76" s="9">
        <v>31</v>
      </c>
      <c r="M76" s="9">
        <v>387</v>
      </c>
      <c r="N76" s="9">
        <v>0</v>
      </c>
      <c r="O76" s="9">
        <v>13</v>
      </c>
      <c r="P76" s="9">
        <v>400</v>
      </c>
      <c r="Q76" s="9">
        <v>688</v>
      </c>
      <c r="R76" s="6">
        <f t="shared" si="1"/>
        <v>0.58139534883720934</v>
      </c>
    </row>
    <row r="77" spans="1:18" x14ac:dyDescent="0.25">
      <c r="A77" s="8" t="s">
        <v>56</v>
      </c>
      <c r="B77" s="8" t="s">
        <v>11</v>
      </c>
      <c r="C77" s="9">
        <v>1</v>
      </c>
      <c r="D77" s="9">
        <v>141</v>
      </c>
      <c r="E77" s="9">
        <v>40</v>
      </c>
      <c r="F77" s="9">
        <v>5</v>
      </c>
      <c r="G77" s="9">
        <v>4</v>
      </c>
      <c r="H77" s="9">
        <v>5</v>
      </c>
      <c r="I77" s="9">
        <v>132</v>
      </c>
      <c r="J77" s="9">
        <v>1</v>
      </c>
      <c r="K77" s="9">
        <v>14</v>
      </c>
      <c r="L77" s="9">
        <v>25</v>
      </c>
      <c r="M77" s="9">
        <v>368</v>
      </c>
      <c r="N77" s="9">
        <v>0</v>
      </c>
      <c r="O77" s="9">
        <v>15</v>
      </c>
      <c r="P77" s="9">
        <v>383</v>
      </c>
      <c r="Q77" s="9">
        <v>688</v>
      </c>
      <c r="R77" s="6">
        <f t="shared" si="1"/>
        <v>0.5566860465116279</v>
      </c>
    </row>
    <row r="78" spans="1:18" x14ac:dyDescent="0.25">
      <c r="A78" s="8" t="s">
        <v>56</v>
      </c>
      <c r="B78" s="8" t="s">
        <v>12</v>
      </c>
      <c r="C78" s="9">
        <v>1</v>
      </c>
      <c r="D78" s="9">
        <v>123</v>
      </c>
      <c r="E78" s="9">
        <v>38</v>
      </c>
      <c r="F78" s="9">
        <v>3</v>
      </c>
      <c r="G78" s="9">
        <v>1</v>
      </c>
      <c r="H78" s="9">
        <v>5</v>
      </c>
      <c r="I78" s="9">
        <v>135</v>
      </c>
      <c r="J78" s="9">
        <v>7</v>
      </c>
      <c r="K78" s="9">
        <v>3</v>
      </c>
      <c r="L78" s="9">
        <v>33</v>
      </c>
      <c r="M78" s="9">
        <v>349</v>
      </c>
      <c r="N78" s="9">
        <v>0</v>
      </c>
      <c r="O78" s="9">
        <v>14</v>
      </c>
      <c r="P78" s="9">
        <v>363</v>
      </c>
      <c r="Q78" s="9">
        <v>687</v>
      </c>
      <c r="R78" s="6">
        <f t="shared" si="1"/>
        <v>0.52838427947598254</v>
      </c>
    </row>
    <row r="79" spans="1:18" x14ac:dyDescent="0.25">
      <c r="A79" s="8" t="s">
        <v>56</v>
      </c>
      <c r="B79" s="8" t="s">
        <v>29</v>
      </c>
      <c r="C79" s="9">
        <v>1</v>
      </c>
      <c r="D79" s="9">
        <v>140</v>
      </c>
      <c r="E79" s="9">
        <v>38</v>
      </c>
      <c r="F79" s="9">
        <v>4</v>
      </c>
      <c r="G79" s="9">
        <v>5</v>
      </c>
      <c r="H79" s="9">
        <v>1</v>
      </c>
      <c r="I79" s="9">
        <v>116</v>
      </c>
      <c r="J79" s="9">
        <v>10</v>
      </c>
      <c r="K79" s="9">
        <v>7</v>
      </c>
      <c r="L79" s="9">
        <v>44</v>
      </c>
      <c r="M79" s="9">
        <v>366</v>
      </c>
      <c r="N79" s="9">
        <v>0</v>
      </c>
      <c r="O79" s="9">
        <v>14</v>
      </c>
      <c r="P79" s="9">
        <v>380</v>
      </c>
      <c r="Q79" s="9">
        <v>687</v>
      </c>
      <c r="R79" s="6">
        <f t="shared" si="1"/>
        <v>0.55312954876273657</v>
      </c>
    </row>
    <row r="80" spans="1:18" x14ac:dyDescent="0.25">
      <c r="C80" s="5">
        <v>53</v>
      </c>
      <c r="D80" s="5">
        <v>5118</v>
      </c>
      <c r="E80" s="5">
        <v>2707</v>
      </c>
      <c r="F80" s="5">
        <v>353</v>
      </c>
      <c r="G80" s="5">
        <v>395</v>
      </c>
      <c r="H80" s="5">
        <v>407</v>
      </c>
      <c r="I80" s="5">
        <v>7465</v>
      </c>
      <c r="J80" s="5">
        <v>243</v>
      </c>
      <c r="K80" s="5">
        <v>281</v>
      </c>
      <c r="L80" s="5">
        <v>3967</v>
      </c>
      <c r="M80" s="5">
        <v>20989</v>
      </c>
      <c r="N80" s="5">
        <v>20</v>
      </c>
      <c r="O80" s="5">
        <v>1014</v>
      </c>
      <c r="P80" s="5">
        <v>22023</v>
      </c>
      <c r="Q80" s="5">
        <v>41510</v>
      </c>
      <c r="R80" s="10">
        <f t="shared" si="1"/>
        <v>0.53054685617923392</v>
      </c>
    </row>
    <row r="82" spans="1:2" x14ac:dyDescent="0.25">
      <c r="A82" s="19"/>
      <c r="B82" t="s">
        <v>57</v>
      </c>
    </row>
  </sheetData>
  <mergeCells count="4">
    <mergeCell ref="A4:R4"/>
    <mergeCell ref="A5:R5"/>
    <mergeCell ref="A6:R6"/>
    <mergeCell ref="C37:O37"/>
  </mergeCells>
  <pageMargins left="0.7" right="0.7" top="0.75" bottom="0.75" header="0.3" footer="0.3"/>
  <pageSetup scale="27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ayu_desg_mun_16</vt:lpstr>
      <vt:lpstr>ayu_desg_mun_16!Área_de_impresión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José del Carmen Bolaina Coronel</cp:lastModifiedBy>
  <dcterms:created xsi:type="dcterms:W3CDTF">2018-10-23T17:05:14Z</dcterms:created>
  <dcterms:modified xsi:type="dcterms:W3CDTF">2021-11-25T17:23:01Z</dcterms:modified>
</cp:coreProperties>
</file>