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ESTADISTICA_ORD2018\estadistica\data\xls\gubernatura\"/>
    </mc:Choice>
  </mc:AlternateContent>
  <bookViews>
    <workbookView xWindow="0" yWindow="0" windowWidth="16200" windowHeight="24930" tabRatio="841"/>
  </bookViews>
  <sheets>
    <sheet name="PART-ABS" sheetId="21" r:id="rId1"/>
  </sheets>
  <calcPr calcId="162913"/>
</workbook>
</file>

<file path=xl/calcChain.xml><?xml version="1.0" encoding="utf-8"?>
<calcChain xmlns="http://schemas.openxmlformats.org/spreadsheetml/2006/main">
  <c r="E32" i="21" l="1"/>
  <c r="F32" i="21" s="1"/>
  <c r="D32" i="21"/>
  <c r="C32" i="21"/>
  <c r="B32" i="21"/>
  <c r="E31" i="21" l="1"/>
  <c r="F31" i="21" s="1"/>
  <c r="D31" i="21"/>
  <c r="E30" i="21"/>
  <c r="F30" i="21" s="1"/>
  <c r="D30" i="21"/>
  <c r="E29" i="21"/>
  <c r="F29" i="21" s="1"/>
  <c r="D29" i="21"/>
  <c r="E28" i="21"/>
  <c r="F28" i="21" s="1"/>
  <c r="D28" i="21"/>
  <c r="E27" i="21"/>
  <c r="F27" i="21" s="1"/>
  <c r="D27" i="21"/>
  <c r="E26" i="21"/>
  <c r="F26" i="21" s="1"/>
  <c r="D26" i="21"/>
  <c r="E25" i="21"/>
  <c r="F25" i="21" s="1"/>
  <c r="D25" i="21"/>
  <c r="E24" i="21"/>
  <c r="F24" i="21" s="1"/>
  <c r="D24" i="21"/>
  <c r="E23" i="21"/>
  <c r="F23" i="21" s="1"/>
  <c r="D23" i="21"/>
  <c r="E22" i="21"/>
  <c r="F22" i="21" s="1"/>
  <c r="D22" i="21"/>
  <c r="E21" i="21"/>
  <c r="F21" i="21" s="1"/>
  <c r="D21" i="21"/>
  <c r="E20" i="21"/>
  <c r="F20" i="21" s="1"/>
  <c r="D20" i="21"/>
  <c r="E19" i="21"/>
  <c r="F19" i="21" s="1"/>
  <c r="D19" i="21"/>
  <c r="E18" i="21"/>
  <c r="F18" i="21" s="1"/>
  <c r="D18" i="21"/>
  <c r="E17" i="21"/>
  <c r="F17" i="21" s="1"/>
  <c r="D17" i="21"/>
  <c r="E16" i="21"/>
  <c r="F16" i="21" s="1"/>
  <c r="D16" i="21"/>
  <c r="E15" i="21"/>
  <c r="F15" i="21" s="1"/>
  <c r="D15" i="21"/>
  <c r="E14" i="21"/>
  <c r="F14" i="21" s="1"/>
  <c r="D14" i="21"/>
  <c r="E13" i="21"/>
  <c r="F13" i="21" s="1"/>
  <c r="D13" i="21"/>
  <c r="E12" i="21"/>
  <c r="F12" i="21" s="1"/>
  <c r="D12" i="21"/>
  <c r="E11" i="21"/>
  <c r="F11" i="21" s="1"/>
  <c r="D11" i="21"/>
</calcChain>
</file>

<file path=xl/sharedStrings.xml><?xml version="1.0" encoding="utf-8"?>
<sst xmlns="http://schemas.openxmlformats.org/spreadsheetml/2006/main" count="33" uniqueCount="33">
  <si>
    <t>INSTITUTO ELECTORAL Y DE PARTICIPACIÓN</t>
  </si>
  <si>
    <t>CIUDADANA DE TABASCO</t>
  </si>
  <si>
    <t>PARTICIPACIÓN CIUDADANA Y ABSTENCIONISMO</t>
  </si>
  <si>
    <t>Lista Nominal</t>
  </si>
  <si>
    <t>Votación Total Emitida</t>
  </si>
  <si>
    <t>% Votación Total Emitida</t>
  </si>
  <si>
    <t>Abstencionismo</t>
  </si>
  <si>
    <t>% Abstencionismo</t>
  </si>
  <si>
    <t>PROCESO ELECTORAL LOCAL ORDINARIO 2017-2018</t>
  </si>
  <si>
    <t>01 DTO. TENOSIQUE</t>
  </si>
  <si>
    <t>02 DTO. CARDENAS</t>
  </si>
  <si>
    <t>03 DTO. CARDENAS</t>
  </si>
  <si>
    <t>04 DTO. HUIMANGUILLO</t>
  </si>
  <si>
    <t>05 DTO. CENTLA</t>
  </si>
  <si>
    <t>06 DTO. CENTRO</t>
  </si>
  <si>
    <t>07 DTO. CENTRO</t>
  </si>
  <si>
    <t>08 DTO. CENTRO</t>
  </si>
  <si>
    <t>09 DTO. CENTRO</t>
  </si>
  <si>
    <t>10 DTO. CENTRO</t>
  </si>
  <si>
    <t>11 DTO. TACOTALPA</t>
  </si>
  <si>
    <t>12 DTO. CENTRO</t>
  </si>
  <si>
    <t>13 DTO. COMALCALCO</t>
  </si>
  <si>
    <t>14 DTO. CUNDUACAN</t>
  </si>
  <si>
    <t>15 DTO. EMILIANO ZAPATA</t>
  </si>
  <si>
    <t>16 DTO. HUIMANGUILLO</t>
  </si>
  <si>
    <t>17 DTO. JALPA DE MENDEZ</t>
  </si>
  <si>
    <t>18 DTO. MACUSPANA</t>
  </si>
  <si>
    <t>19 DTO. NACAJUCA</t>
  </si>
  <si>
    <t>20 DTO. PARAISO</t>
  </si>
  <si>
    <t>21 DTO. CENTRO</t>
  </si>
  <si>
    <t>ÁMBITO DISTRITAL</t>
  </si>
  <si>
    <t>RESULTADOS DEL CÓMPUTO FINAL PARA LA ELECCIÓN DE GUBERNATURA Y RECUENTO ORDENADO POR LAS AUTORIDADES JURISDICCIONALES</t>
  </si>
  <si>
    <t>DISTRITO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</si>
</sst>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%"/>
  </numFmts>
  <fonts count="10" x14ac:knownFonts="1"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E2A5E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right"/>
    </xf>
    <xf numFmtId="0" fontId="0" fillId="0" borderId="1" xfId="0" applyBorder="1"/>
    <xf numFmtId="0" fontId="5" fillId="0" borderId="1" xfId="0" applyFont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164" fontId="7" fillId="0" borderId="3" xfId="1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 wrapText="1"/>
    </xf>
    <xf numFmtId="164" fontId="9" fillId="3" borderId="3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0</xdr:col>
      <xdr:colOff>876300</xdr:colOff>
      <xdr:row>1</xdr:row>
      <xdr:rowOff>238125</xdr:rowOff>
    </xdr:to>
    <xdr:pic>
      <xdr:nvPicPr>
        <xdr:cNvPr id="28704" name="Picture 1" descr="iepc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828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7" zoomScaleNormal="100" zoomScaleSheetLayoutView="100" workbookViewId="0">
      <selection activeCell="G29" sqref="G29"/>
    </sheetView>
  </sheetViews>
  <sheetFormatPr baseColWidth="10" defaultRowHeight="12.75" x14ac:dyDescent="0.2"/>
  <cols>
    <col min="1" max="1" width="32" bestFit="1" customWidth="1"/>
    <col min="2" max="6" width="23.42578125" customWidth="1"/>
  </cols>
  <sheetData>
    <row r="1" spans="1:6" ht="39" customHeight="1" x14ac:dyDescent="0.3">
      <c r="A1" s="1"/>
      <c r="B1" s="1"/>
      <c r="C1" s="1"/>
      <c r="D1" s="1"/>
      <c r="E1" s="1"/>
      <c r="F1" s="2" t="s">
        <v>0</v>
      </c>
    </row>
    <row r="2" spans="1:6" ht="21" thickBot="1" x14ac:dyDescent="0.35">
      <c r="A2" s="3"/>
      <c r="B2" s="3"/>
      <c r="C2" s="3"/>
      <c r="D2" s="3"/>
      <c r="E2" s="3"/>
      <c r="F2" s="4" t="s">
        <v>1</v>
      </c>
    </row>
    <row r="3" spans="1:6" x14ac:dyDescent="0.2">
      <c r="A3" s="1"/>
      <c r="B3" s="1"/>
      <c r="C3" s="1"/>
      <c r="D3" s="1"/>
      <c r="E3" s="1"/>
      <c r="F3" s="1"/>
    </row>
    <row r="4" spans="1:6" ht="20.25" x14ac:dyDescent="0.2">
      <c r="A4" s="11" t="s">
        <v>8</v>
      </c>
      <c r="B4" s="11"/>
      <c r="C4" s="11"/>
      <c r="D4" s="11"/>
      <c r="E4" s="11"/>
      <c r="F4" s="11"/>
    </row>
    <row r="5" spans="1:6" ht="42.75" customHeight="1" x14ac:dyDescent="0.2">
      <c r="A5" s="12" t="s">
        <v>31</v>
      </c>
      <c r="B5" s="12"/>
      <c r="C5" s="12"/>
      <c r="D5" s="12"/>
      <c r="E5" s="12"/>
      <c r="F5" s="12"/>
    </row>
    <row r="6" spans="1:6" ht="34.5" customHeight="1" x14ac:dyDescent="0.2">
      <c r="A6" s="12" t="s">
        <v>2</v>
      </c>
      <c r="B6" s="12"/>
      <c r="C6" s="12"/>
      <c r="D6" s="12"/>
      <c r="E6" s="12"/>
      <c r="F6" s="12"/>
    </row>
    <row r="7" spans="1:6" ht="22.5" customHeight="1" x14ac:dyDescent="0.2">
      <c r="A7" s="12" t="s">
        <v>30</v>
      </c>
      <c r="B7" s="12"/>
      <c r="C7" s="12"/>
      <c r="D7" s="12"/>
      <c r="E7" s="12"/>
      <c r="F7" s="12"/>
    </row>
    <row r="8" spans="1:6" ht="3" customHeight="1" thickBot="1" x14ac:dyDescent="0.25">
      <c r="A8" s="7"/>
      <c r="B8" s="7"/>
      <c r="C8" s="7"/>
      <c r="D8" s="7"/>
      <c r="E8" s="7"/>
      <c r="F8" s="7"/>
    </row>
    <row r="9" spans="1:6" ht="15.75" customHeight="1" x14ac:dyDescent="0.2">
      <c r="A9" s="6"/>
      <c r="B9" s="6"/>
      <c r="C9" s="6"/>
      <c r="D9" s="6"/>
      <c r="E9" s="6"/>
      <c r="F9" s="6"/>
    </row>
    <row r="10" spans="1:6" ht="38.25" customHeight="1" x14ac:dyDescent="0.2">
      <c r="A10" s="5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</row>
    <row r="11" spans="1:6" ht="15" x14ac:dyDescent="0.2">
      <c r="A11" s="8" t="s">
        <v>9</v>
      </c>
      <c r="B11" s="10">
        <v>82753</v>
      </c>
      <c r="C11" s="10">
        <v>59648</v>
      </c>
      <c r="D11" s="9">
        <f>C11/B11</f>
        <v>0.72079562070257275</v>
      </c>
      <c r="E11" s="10">
        <f>B11-C11</f>
        <v>23105</v>
      </c>
      <c r="F11" s="9">
        <f>E11/B11</f>
        <v>0.27920437929742731</v>
      </c>
    </row>
    <row r="12" spans="1:6" ht="15" x14ac:dyDescent="0.2">
      <c r="A12" s="8" t="s">
        <v>10</v>
      </c>
      <c r="B12" s="10">
        <v>76228</v>
      </c>
      <c r="C12" s="10">
        <v>50883</v>
      </c>
      <c r="D12" s="9">
        <f t="shared" ref="D12:D32" si="0">C12/B12</f>
        <v>0.66751062601668676</v>
      </c>
      <c r="E12" s="10">
        <f t="shared" ref="E12:E32" si="1">B12-C12</f>
        <v>25345</v>
      </c>
      <c r="F12" s="9">
        <f t="shared" ref="F12:F32" si="2">E12/B12</f>
        <v>0.33248937398331324</v>
      </c>
    </row>
    <row r="13" spans="1:6" ht="15" x14ac:dyDescent="0.2">
      <c r="A13" s="8" t="s">
        <v>11</v>
      </c>
      <c r="B13" s="10">
        <v>70580</v>
      </c>
      <c r="C13" s="10">
        <v>47191</v>
      </c>
      <c r="D13" s="9">
        <f t="shared" si="0"/>
        <v>0.66861717200340043</v>
      </c>
      <c r="E13" s="10">
        <f t="shared" si="1"/>
        <v>23389</v>
      </c>
      <c r="F13" s="9">
        <f t="shared" si="2"/>
        <v>0.33138282799659963</v>
      </c>
    </row>
    <row r="14" spans="1:6" ht="15" x14ac:dyDescent="0.2">
      <c r="A14" s="8" t="s">
        <v>12</v>
      </c>
      <c r="B14" s="10">
        <v>75030</v>
      </c>
      <c r="C14" s="10">
        <v>52347</v>
      </c>
      <c r="D14" s="9">
        <f t="shared" si="0"/>
        <v>0.6976809276289484</v>
      </c>
      <c r="E14" s="10">
        <f t="shared" si="1"/>
        <v>22683</v>
      </c>
      <c r="F14" s="9">
        <f t="shared" si="2"/>
        <v>0.3023190723710516</v>
      </c>
    </row>
    <row r="15" spans="1:6" ht="15" x14ac:dyDescent="0.2">
      <c r="A15" s="8" t="s">
        <v>13</v>
      </c>
      <c r="B15" s="10">
        <v>72426</v>
      </c>
      <c r="C15" s="10">
        <v>53923</v>
      </c>
      <c r="D15" s="9">
        <f t="shared" si="0"/>
        <v>0.74452544666280063</v>
      </c>
      <c r="E15" s="10">
        <f t="shared" si="1"/>
        <v>18503</v>
      </c>
      <c r="F15" s="9">
        <f t="shared" si="2"/>
        <v>0.25547455333719937</v>
      </c>
    </row>
    <row r="16" spans="1:6" ht="15" x14ac:dyDescent="0.2">
      <c r="A16" s="8" t="s">
        <v>14</v>
      </c>
      <c r="B16" s="10">
        <v>83103</v>
      </c>
      <c r="C16" s="10">
        <v>59448</v>
      </c>
      <c r="D16" s="9">
        <f t="shared" si="0"/>
        <v>0.71535323634525827</v>
      </c>
      <c r="E16" s="10">
        <f t="shared" si="1"/>
        <v>23655</v>
      </c>
      <c r="F16" s="9">
        <f t="shared" si="2"/>
        <v>0.28464676365474173</v>
      </c>
    </row>
    <row r="17" spans="1:6" ht="15" x14ac:dyDescent="0.2">
      <c r="A17" s="8" t="s">
        <v>15</v>
      </c>
      <c r="B17" s="10">
        <v>74728</v>
      </c>
      <c r="C17" s="10">
        <v>49579</v>
      </c>
      <c r="D17" s="9">
        <f t="shared" si="0"/>
        <v>0.66345947971309283</v>
      </c>
      <c r="E17" s="10">
        <f t="shared" si="1"/>
        <v>25149</v>
      </c>
      <c r="F17" s="9">
        <f t="shared" si="2"/>
        <v>0.33654052028690717</v>
      </c>
    </row>
    <row r="18" spans="1:6" ht="15" x14ac:dyDescent="0.2">
      <c r="A18" s="8" t="s">
        <v>16</v>
      </c>
      <c r="B18" s="10">
        <v>80597</v>
      </c>
      <c r="C18" s="10">
        <v>55266</v>
      </c>
      <c r="D18" s="9">
        <f t="shared" si="0"/>
        <v>0.68570790476072307</v>
      </c>
      <c r="E18" s="10">
        <f t="shared" si="1"/>
        <v>25331</v>
      </c>
      <c r="F18" s="9">
        <f t="shared" si="2"/>
        <v>0.31429209523927687</v>
      </c>
    </row>
    <row r="19" spans="1:6" ht="15" x14ac:dyDescent="0.2">
      <c r="A19" s="8" t="s">
        <v>17</v>
      </c>
      <c r="B19" s="10">
        <v>79284</v>
      </c>
      <c r="C19" s="10">
        <v>54564</v>
      </c>
      <c r="D19" s="9">
        <f t="shared" si="0"/>
        <v>0.68820947479945516</v>
      </c>
      <c r="E19" s="10">
        <f t="shared" si="1"/>
        <v>24720</v>
      </c>
      <c r="F19" s="9">
        <f t="shared" si="2"/>
        <v>0.3117905252005449</v>
      </c>
    </row>
    <row r="20" spans="1:6" ht="15" x14ac:dyDescent="0.2">
      <c r="A20" s="8" t="s">
        <v>18</v>
      </c>
      <c r="B20" s="10">
        <v>81767</v>
      </c>
      <c r="C20" s="10">
        <v>57272</v>
      </c>
      <c r="D20" s="9">
        <f t="shared" si="0"/>
        <v>0.7004292685313146</v>
      </c>
      <c r="E20" s="10">
        <f t="shared" si="1"/>
        <v>24495</v>
      </c>
      <c r="F20" s="9">
        <f t="shared" si="2"/>
        <v>0.2995707314686854</v>
      </c>
    </row>
    <row r="21" spans="1:6" ht="15" x14ac:dyDescent="0.2">
      <c r="A21" s="8" t="s">
        <v>19</v>
      </c>
      <c r="B21" s="10">
        <v>73544</v>
      </c>
      <c r="C21" s="10">
        <v>53489</v>
      </c>
      <c r="D21" s="9">
        <f t="shared" si="0"/>
        <v>0.72730610246927008</v>
      </c>
      <c r="E21" s="10">
        <f t="shared" si="1"/>
        <v>20055</v>
      </c>
      <c r="F21" s="9">
        <f t="shared" si="2"/>
        <v>0.27269389753072992</v>
      </c>
    </row>
    <row r="22" spans="1:6" ht="15" x14ac:dyDescent="0.2">
      <c r="A22" s="8" t="s">
        <v>20</v>
      </c>
      <c r="B22" s="10">
        <v>83021</v>
      </c>
      <c r="C22" s="10">
        <v>56682</v>
      </c>
      <c r="D22" s="9">
        <f t="shared" si="0"/>
        <v>0.68274292046590623</v>
      </c>
      <c r="E22" s="10">
        <f t="shared" si="1"/>
        <v>26339</v>
      </c>
      <c r="F22" s="9">
        <f t="shared" si="2"/>
        <v>0.31725707953409377</v>
      </c>
    </row>
    <row r="23" spans="1:6" ht="15" x14ac:dyDescent="0.2">
      <c r="A23" s="8" t="s">
        <v>21</v>
      </c>
      <c r="B23" s="10">
        <v>94695</v>
      </c>
      <c r="C23" s="10">
        <v>70553</v>
      </c>
      <c r="D23" s="9">
        <f t="shared" si="0"/>
        <v>0.74505517714768466</v>
      </c>
      <c r="E23" s="10">
        <f t="shared" si="1"/>
        <v>24142</v>
      </c>
      <c r="F23" s="9">
        <f t="shared" si="2"/>
        <v>0.25494482285231534</v>
      </c>
    </row>
    <row r="24" spans="1:6" ht="15" x14ac:dyDescent="0.2">
      <c r="A24" s="8" t="s">
        <v>22</v>
      </c>
      <c r="B24" s="10">
        <v>73298</v>
      </c>
      <c r="C24" s="10">
        <v>48347</v>
      </c>
      <c r="D24" s="9">
        <f t="shared" si="0"/>
        <v>0.65959507762831182</v>
      </c>
      <c r="E24" s="10">
        <f t="shared" si="1"/>
        <v>24951</v>
      </c>
      <c r="F24" s="9">
        <f t="shared" si="2"/>
        <v>0.34040492237168818</v>
      </c>
    </row>
    <row r="25" spans="1:6" ht="15" x14ac:dyDescent="0.2">
      <c r="A25" s="8" t="s">
        <v>23</v>
      </c>
      <c r="B25" s="10">
        <v>74505</v>
      </c>
      <c r="C25" s="10">
        <v>56235</v>
      </c>
      <c r="D25" s="9">
        <f t="shared" si="0"/>
        <v>0.75478155828467886</v>
      </c>
      <c r="E25" s="10">
        <f t="shared" si="1"/>
        <v>18270</v>
      </c>
      <c r="F25" s="9">
        <f t="shared" si="2"/>
        <v>0.24521844171532112</v>
      </c>
    </row>
    <row r="26" spans="1:6" ht="15" x14ac:dyDescent="0.2">
      <c r="A26" s="8" t="s">
        <v>24</v>
      </c>
      <c r="B26" s="10">
        <v>78982</v>
      </c>
      <c r="C26" s="10">
        <v>55642</v>
      </c>
      <c r="D26" s="9">
        <f t="shared" si="0"/>
        <v>0.70448963054873259</v>
      </c>
      <c r="E26" s="10">
        <f t="shared" si="1"/>
        <v>23340</v>
      </c>
      <c r="F26" s="9">
        <f t="shared" si="2"/>
        <v>0.29551036945126735</v>
      </c>
    </row>
    <row r="27" spans="1:6" ht="15" x14ac:dyDescent="0.2">
      <c r="A27" s="8" t="s">
        <v>25</v>
      </c>
      <c r="B27" s="10">
        <v>91359</v>
      </c>
      <c r="C27" s="10">
        <v>69937</v>
      </c>
      <c r="D27" s="9">
        <f t="shared" si="0"/>
        <v>0.76551844919493428</v>
      </c>
      <c r="E27" s="10">
        <f t="shared" si="1"/>
        <v>21422</v>
      </c>
      <c r="F27" s="9">
        <f t="shared" si="2"/>
        <v>0.23448155080506572</v>
      </c>
    </row>
    <row r="28" spans="1:6" ht="15" x14ac:dyDescent="0.2">
      <c r="A28" s="8" t="s">
        <v>26</v>
      </c>
      <c r="B28" s="10">
        <v>74787</v>
      </c>
      <c r="C28" s="10">
        <v>50743</v>
      </c>
      <c r="D28" s="9">
        <f t="shared" si="0"/>
        <v>0.67850027411181091</v>
      </c>
      <c r="E28" s="10">
        <f t="shared" si="1"/>
        <v>24044</v>
      </c>
      <c r="F28" s="9">
        <f t="shared" si="2"/>
        <v>0.32149972588818915</v>
      </c>
    </row>
    <row r="29" spans="1:6" ht="15" x14ac:dyDescent="0.2">
      <c r="A29" s="8" t="s">
        <v>27</v>
      </c>
      <c r="B29" s="10">
        <v>92145</v>
      </c>
      <c r="C29" s="10">
        <v>68633</v>
      </c>
      <c r="D29" s="9">
        <f t="shared" si="0"/>
        <v>0.7448369417765478</v>
      </c>
      <c r="E29" s="10">
        <f t="shared" si="1"/>
        <v>23512</v>
      </c>
      <c r="F29" s="9">
        <f t="shared" si="2"/>
        <v>0.25516305822345214</v>
      </c>
    </row>
    <row r="30" spans="1:6" ht="15" x14ac:dyDescent="0.2">
      <c r="A30" s="8" t="s">
        <v>28</v>
      </c>
      <c r="B30" s="10">
        <v>93468</v>
      </c>
      <c r="C30" s="10">
        <v>70443</v>
      </c>
      <c r="D30" s="9">
        <f t="shared" si="0"/>
        <v>0.75365900629092308</v>
      </c>
      <c r="E30" s="10">
        <f t="shared" si="1"/>
        <v>23025</v>
      </c>
      <c r="F30" s="9">
        <f t="shared" si="2"/>
        <v>0.24634099370907692</v>
      </c>
    </row>
    <row r="31" spans="1:6" ht="15" x14ac:dyDescent="0.2">
      <c r="A31" s="8" t="s">
        <v>29</v>
      </c>
      <c r="B31" s="10">
        <v>81318</v>
      </c>
      <c r="C31" s="10">
        <v>53059</v>
      </c>
      <c r="D31" s="9">
        <f t="shared" si="0"/>
        <v>0.65248776408667208</v>
      </c>
      <c r="E31" s="10">
        <f t="shared" si="1"/>
        <v>28259</v>
      </c>
      <c r="F31" s="9">
        <f t="shared" si="2"/>
        <v>0.34751223591332792</v>
      </c>
    </row>
    <row r="32" spans="1:6" ht="15" x14ac:dyDescent="0.2">
      <c r="A32" s="13"/>
      <c r="B32" s="14">
        <f>SUM(B11:B31)</f>
        <v>1687618</v>
      </c>
      <c r="C32" s="14">
        <f t="shared" ref="C32:F32" si="3">SUM(C11:C31)</f>
        <v>1193884</v>
      </c>
      <c r="D32" s="15">
        <f t="shared" si="0"/>
        <v>0.70743734660331903</v>
      </c>
      <c r="E32" s="14">
        <f t="shared" si="1"/>
        <v>493734</v>
      </c>
      <c r="F32" s="15">
        <f t="shared" si="2"/>
        <v>0.29256265339668103</v>
      </c>
    </row>
  </sheetData>
  <mergeCells count="4">
    <mergeCell ref="A4:F4"/>
    <mergeCell ref="A5:F5"/>
    <mergeCell ref="A6:F6"/>
    <mergeCell ref="A7:F7"/>
  </mergeCells>
  <pageMargins left="0.7" right="0.7" top="0.75" bottom="0.75" header="0.3" footer="0.3"/>
  <pageSetup scale="83" fitToHeight="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PART-ABS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del Carmen Bolaina Coronel</dc:creator>
  <cp:lastModifiedBy>Roberto León Oramas</cp:lastModifiedBy>
  <cp:lastPrinted>2016-06-30T16:07:06Z</cp:lastPrinted>
  <dcterms:created xsi:type="dcterms:W3CDTF">2018-10-19T18:07:49Z</dcterms:created>
  <dcterms:modified xsi:type="dcterms:W3CDTF">2018-10-26T15:17:02Z</dcterms:modified>
</cp:coreProperties>
</file>