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STADISTICA_ORD2018\estadistica\data\xls\ayuntamientos\"/>
    </mc:Choice>
  </mc:AlternateContent>
  <bookViews>
    <workbookView xWindow="0" yWindow="0" windowWidth="16200" windowHeight="24930" tabRatio="841"/>
  </bookViews>
  <sheets>
    <sheet name="PART-ABS" sheetId="21" r:id="rId1"/>
  </sheets>
  <calcPr calcId="162913"/>
</workbook>
</file>

<file path=xl/calcChain.xml><?xml version="1.0" encoding="utf-8"?>
<calcChain xmlns="http://schemas.openxmlformats.org/spreadsheetml/2006/main">
  <c r="F28" i="21" l="1"/>
  <c r="E28" i="21"/>
  <c r="D28" i="21"/>
  <c r="C28" i="21"/>
  <c r="B28" i="21"/>
  <c r="E18" i="21" l="1"/>
  <c r="F12" i="21" l="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11" i="21"/>
</calcChain>
</file>

<file path=xl/sharedStrings.xml><?xml version="1.0" encoding="utf-8"?>
<sst xmlns="http://schemas.openxmlformats.org/spreadsheetml/2006/main" count="29" uniqueCount="29">
  <si>
    <t>INSTITUTO ELECTORAL Y DE PARTICIPACIÓN</t>
  </si>
  <si>
    <t>CIUDADANA DE TABASCO</t>
  </si>
  <si>
    <t>PARTICIPACIÓN CIUDADANA Y ABSTENCIONISMO</t>
  </si>
  <si>
    <t>Lista Nominal</t>
  </si>
  <si>
    <t>Votación Total Emitida</t>
  </si>
  <si>
    <t>% Votación Total Emitida</t>
  </si>
  <si>
    <t>Abstencionismo</t>
  </si>
  <si>
    <t>% Abstencionismo</t>
  </si>
  <si>
    <t>CÁRDENAS</t>
  </si>
  <si>
    <t>CENTLA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</si>
  <si>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</si>
  <si>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</si>
  <si>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</si>
  <si>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</si>
  <si>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</si>
  <si>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</si>
  <si>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</si>
  <si>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</si>
  <si>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</si>
  <si>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</si>
  <si>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</si>
  <si>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</si>
  <si>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</si>
  <si>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MUNICIPIO</t>
  </si>
  <si>
    <t>BALANCÁN</t>
  </si>
  <si>
    <t>ÁMBITO MUNICIPAL</t>
  </si>
  <si>
    <t>RESULTADOS DEL CÓMPUTO FINAL PARA LA ELECCIÓN DE PRESIDENTES MUNICIPALES Y REGIDORES Y RECUENTO ORDENADO POR LAS AUTORIDADES JURISDICCIONALES</t>
  </si>
  <si>
    <t>CENTRO</t>
  </si>
  <si>
    <t>PROCESO ELECTORAL LOCAL ORDINARIO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</si>
</sst>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%"/>
  </numFmts>
  <fonts count="9" x14ac:knownFonts="1"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E2A5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4" borderId="0" xfId="0" applyFill="1"/>
    <xf numFmtId="3" fontId="8" fillId="4" borderId="3" xfId="0" applyNumberFormat="1" applyFont="1" applyFill="1" applyBorder="1" applyAlignment="1">
      <alignment horizontal="center" wrapText="1"/>
    </xf>
    <xf numFmtId="164" fontId="8" fillId="4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876300</xdr:colOff>
      <xdr:row>1</xdr:row>
      <xdr:rowOff>238125</xdr:rowOff>
    </xdr:to>
    <xdr:pic>
      <xdr:nvPicPr>
        <xdr:cNvPr id="28704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828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4" zoomScaleNormal="100" zoomScaleSheetLayoutView="100" workbookViewId="0">
      <selection activeCell="H15" sqref="H15"/>
    </sheetView>
  </sheetViews>
  <sheetFormatPr baseColWidth="10" defaultRowHeight="12.75" x14ac:dyDescent="0.2"/>
  <cols>
    <col min="1" max="1" width="29" customWidth="1"/>
    <col min="2" max="6" width="23.42578125" customWidth="1"/>
  </cols>
  <sheetData>
    <row r="1" spans="1:6" ht="39" customHeight="1" x14ac:dyDescent="0.3">
      <c r="A1" s="1"/>
      <c r="B1" s="1"/>
      <c r="C1" s="1"/>
      <c r="D1" s="1"/>
      <c r="E1" s="1"/>
      <c r="F1" s="2" t="s">
        <v>0</v>
      </c>
    </row>
    <row r="2" spans="1:6" ht="21" thickBot="1" x14ac:dyDescent="0.35">
      <c r="A2" s="3"/>
      <c r="B2" s="3"/>
      <c r="C2" s="3"/>
      <c r="D2" s="3"/>
      <c r="E2" s="3"/>
      <c r="F2" s="4" t="s">
        <v>1</v>
      </c>
    </row>
    <row r="3" spans="1:6" x14ac:dyDescent="0.2">
      <c r="A3" s="1"/>
      <c r="B3" s="1"/>
      <c r="C3" s="1"/>
      <c r="D3" s="1"/>
      <c r="E3" s="1"/>
      <c r="F3" s="1"/>
    </row>
    <row r="4" spans="1:6" ht="20.25" x14ac:dyDescent="0.2">
      <c r="A4" s="14" t="s">
        <v>28</v>
      </c>
      <c r="B4" s="14"/>
      <c r="C4" s="14"/>
      <c r="D4" s="14"/>
      <c r="E4" s="14"/>
      <c r="F4" s="14"/>
    </row>
    <row r="5" spans="1:6" ht="42.75" customHeight="1" x14ac:dyDescent="0.2">
      <c r="A5" s="15" t="s">
        <v>26</v>
      </c>
      <c r="B5" s="15"/>
      <c r="C5" s="15"/>
      <c r="D5" s="15"/>
      <c r="E5" s="15"/>
      <c r="F5" s="15"/>
    </row>
    <row r="6" spans="1:6" ht="34.5" customHeight="1" x14ac:dyDescent="0.2">
      <c r="A6" s="15" t="s">
        <v>2</v>
      </c>
      <c r="B6" s="15"/>
      <c r="C6" s="15"/>
      <c r="D6" s="15"/>
      <c r="E6" s="15"/>
      <c r="F6" s="15"/>
    </row>
    <row r="7" spans="1:6" ht="22.5" customHeight="1" x14ac:dyDescent="0.2">
      <c r="A7" s="15" t="s">
        <v>25</v>
      </c>
      <c r="B7" s="15"/>
      <c r="C7" s="15"/>
      <c r="D7" s="15"/>
      <c r="E7" s="15"/>
      <c r="F7" s="15"/>
    </row>
    <row r="8" spans="1:6" ht="3" customHeight="1" thickBot="1" x14ac:dyDescent="0.25">
      <c r="A8" s="9"/>
      <c r="B8" s="9"/>
      <c r="C8" s="9"/>
      <c r="D8" s="9"/>
      <c r="E8" s="9"/>
      <c r="F8" s="9"/>
    </row>
    <row r="9" spans="1:6" ht="15.75" customHeight="1" x14ac:dyDescent="0.2">
      <c r="A9" s="8"/>
      <c r="B9" s="8"/>
      <c r="C9" s="8"/>
      <c r="D9" s="8"/>
      <c r="E9" s="8"/>
      <c r="F9" s="8"/>
    </row>
    <row r="10" spans="1:6" ht="38.25" customHeight="1" x14ac:dyDescent="0.2">
      <c r="A10" s="5" t="s">
        <v>23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</row>
    <row r="11" spans="1:6" ht="15" x14ac:dyDescent="0.2">
      <c r="A11" s="7" t="s">
        <v>24</v>
      </c>
      <c r="B11" s="6">
        <v>40024</v>
      </c>
      <c r="C11" s="6">
        <v>28966</v>
      </c>
      <c r="D11" s="12">
        <f>C11/B11</f>
        <v>0.72371577053767744</v>
      </c>
      <c r="E11" s="6">
        <v>11058</v>
      </c>
      <c r="F11" s="12">
        <f>E11/B11</f>
        <v>0.27628422946232262</v>
      </c>
    </row>
    <row r="12" spans="1:6" ht="15" x14ac:dyDescent="0.2">
      <c r="A12" s="7" t="s">
        <v>8</v>
      </c>
      <c r="B12" s="6">
        <v>172275</v>
      </c>
      <c r="C12" s="6">
        <v>114485</v>
      </c>
      <c r="D12" s="12">
        <f t="shared" ref="D12:D28" si="0">C12/B12</f>
        <v>0.66454796110869252</v>
      </c>
      <c r="E12" s="6">
        <v>57790</v>
      </c>
      <c r="F12" s="12">
        <f t="shared" ref="F12:F28" si="1">E12/B12</f>
        <v>0.33545203889130748</v>
      </c>
    </row>
    <row r="13" spans="1:6" ht="15" x14ac:dyDescent="0.2">
      <c r="A13" s="7" t="s">
        <v>9</v>
      </c>
      <c r="B13" s="6">
        <v>72426</v>
      </c>
      <c r="C13" s="6">
        <v>53680</v>
      </c>
      <c r="D13" s="12">
        <f t="shared" si="0"/>
        <v>0.74117029795929634</v>
      </c>
      <c r="E13" s="6">
        <v>18746</v>
      </c>
      <c r="F13" s="12">
        <f t="shared" si="1"/>
        <v>0.2588297020407036</v>
      </c>
    </row>
    <row r="14" spans="1:6" ht="15" x14ac:dyDescent="0.2">
      <c r="A14" s="10" t="s">
        <v>27</v>
      </c>
      <c r="B14" s="11">
        <v>505368</v>
      </c>
      <c r="C14" s="11">
        <v>342136</v>
      </c>
      <c r="D14" s="13">
        <f t="shared" si="0"/>
        <v>0.67700368840132341</v>
      </c>
      <c r="E14" s="11">
        <v>163232</v>
      </c>
      <c r="F14" s="13">
        <f t="shared" si="1"/>
        <v>0.32299631159867659</v>
      </c>
    </row>
    <row r="15" spans="1:6" ht="15" x14ac:dyDescent="0.2">
      <c r="A15" s="7" t="s">
        <v>10</v>
      </c>
      <c r="B15" s="6">
        <v>148837</v>
      </c>
      <c r="C15" s="6">
        <v>109860</v>
      </c>
      <c r="D15" s="12">
        <f t="shared" si="0"/>
        <v>0.73812291298534638</v>
      </c>
      <c r="E15" s="6">
        <v>38977</v>
      </c>
      <c r="F15" s="12">
        <f t="shared" si="1"/>
        <v>0.26187708701465362</v>
      </c>
    </row>
    <row r="16" spans="1:6" ht="15" x14ac:dyDescent="0.2">
      <c r="A16" s="7" t="s">
        <v>11</v>
      </c>
      <c r="B16" s="6">
        <v>91994</v>
      </c>
      <c r="C16" s="6">
        <v>60117</v>
      </c>
      <c r="D16" s="12">
        <f t="shared" si="0"/>
        <v>0.65348827097419393</v>
      </c>
      <c r="E16" s="6">
        <v>31877</v>
      </c>
      <c r="F16" s="12">
        <f t="shared" si="1"/>
        <v>0.34651172902580601</v>
      </c>
    </row>
    <row r="17" spans="1:6" ht="15" x14ac:dyDescent="0.2">
      <c r="A17" s="7" t="s">
        <v>12</v>
      </c>
      <c r="B17" s="6">
        <v>22973</v>
      </c>
      <c r="C17" s="6">
        <v>16603</v>
      </c>
      <c r="D17" s="12">
        <f t="shared" si="0"/>
        <v>0.7227179732729726</v>
      </c>
      <c r="E17" s="6">
        <v>6370</v>
      </c>
      <c r="F17" s="12">
        <f t="shared" si="1"/>
        <v>0.2772820267270274</v>
      </c>
    </row>
    <row r="18" spans="1:6" ht="15" x14ac:dyDescent="0.2">
      <c r="A18" s="7" t="s">
        <v>13</v>
      </c>
      <c r="B18" s="6">
        <v>128545</v>
      </c>
      <c r="C18" s="6">
        <v>91001</v>
      </c>
      <c r="D18" s="12">
        <f t="shared" si="0"/>
        <v>0.70793107472091488</v>
      </c>
      <c r="E18" s="6">
        <f>B18-C18</f>
        <v>37544</v>
      </c>
      <c r="F18" s="12">
        <f t="shared" si="1"/>
        <v>0.29206892527908512</v>
      </c>
    </row>
    <row r="19" spans="1:6" ht="15" x14ac:dyDescent="0.2">
      <c r="A19" s="7" t="s">
        <v>14</v>
      </c>
      <c r="B19" s="6">
        <v>27884</v>
      </c>
      <c r="C19" s="6">
        <v>19910</v>
      </c>
      <c r="D19" s="12">
        <f t="shared" si="0"/>
        <v>0.71402955099698751</v>
      </c>
      <c r="E19" s="6">
        <v>7974</v>
      </c>
      <c r="F19" s="12">
        <f t="shared" si="1"/>
        <v>0.28597044900301249</v>
      </c>
    </row>
    <row r="20" spans="1:6" ht="15" x14ac:dyDescent="0.2">
      <c r="A20" s="7" t="s">
        <v>15</v>
      </c>
      <c r="B20" s="6">
        <v>62418</v>
      </c>
      <c r="C20" s="6">
        <v>48519</v>
      </c>
      <c r="D20" s="12">
        <f t="shared" si="0"/>
        <v>0.77732384888974337</v>
      </c>
      <c r="E20" s="6">
        <v>13899</v>
      </c>
      <c r="F20" s="12">
        <f t="shared" si="1"/>
        <v>0.22267615111025665</v>
      </c>
    </row>
    <row r="21" spans="1:6" ht="15" x14ac:dyDescent="0.2">
      <c r="A21" s="7" t="s">
        <v>16</v>
      </c>
      <c r="B21" s="6">
        <v>22847</v>
      </c>
      <c r="C21" s="6">
        <v>19336</v>
      </c>
      <c r="D21" s="12">
        <f t="shared" si="0"/>
        <v>0.84632555696590361</v>
      </c>
      <c r="E21" s="6">
        <v>3511</v>
      </c>
      <c r="F21" s="12">
        <f t="shared" si="1"/>
        <v>0.15367444303409639</v>
      </c>
    </row>
    <row r="22" spans="1:6" ht="15" x14ac:dyDescent="0.2">
      <c r="A22" s="7" t="s">
        <v>17</v>
      </c>
      <c r="B22" s="6">
        <v>116099</v>
      </c>
      <c r="C22" s="6">
        <v>75521</v>
      </c>
      <c r="D22" s="12">
        <f t="shared" si="0"/>
        <v>0.6504879456326067</v>
      </c>
      <c r="E22" s="6">
        <v>40578</v>
      </c>
      <c r="F22" s="12">
        <f t="shared" si="1"/>
        <v>0.34951205436739335</v>
      </c>
    </row>
    <row r="23" spans="1:6" ht="15" x14ac:dyDescent="0.2">
      <c r="A23" s="7" t="s">
        <v>18</v>
      </c>
      <c r="B23" s="6">
        <v>92145</v>
      </c>
      <c r="C23" s="6">
        <v>68028</v>
      </c>
      <c r="D23" s="12">
        <f t="shared" si="0"/>
        <v>0.73827120299527915</v>
      </c>
      <c r="E23" s="6">
        <v>24117</v>
      </c>
      <c r="F23" s="12">
        <f t="shared" si="1"/>
        <v>0.26172879700472085</v>
      </c>
    </row>
    <row r="24" spans="1:6" ht="15" x14ac:dyDescent="0.2">
      <c r="A24" s="7" t="s">
        <v>19</v>
      </c>
      <c r="B24" s="6">
        <v>68267</v>
      </c>
      <c r="C24" s="6">
        <v>48083</v>
      </c>
      <c r="D24" s="12">
        <f t="shared" si="0"/>
        <v>0.704337381165131</v>
      </c>
      <c r="E24" s="6">
        <v>20184</v>
      </c>
      <c r="F24" s="12">
        <f t="shared" si="1"/>
        <v>0.295662618834869</v>
      </c>
    </row>
    <row r="25" spans="1:6" ht="15" x14ac:dyDescent="0.2">
      <c r="A25" s="7" t="s">
        <v>20</v>
      </c>
      <c r="B25" s="6">
        <v>33033</v>
      </c>
      <c r="C25" s="6">
        <v>23907</v>
      </c>
      <c r="D25" s="12">
        <f t="shared" si="0"/>
        <v>0.72373081463990552</v>
      </c>
      <c r="E25" s="6">
        <v>9126</v>
      </c>
      <c r="F25" s="12">
        <f t="shared" si="1"/>
        <v>0.27626918536009443</v>
      </c>
    </row>
    <row r="26" spans="1:6" ht="15" x14ac:dyDescent="0.2">
      <c r="A26" s="7" t="s">
        <v>21</v>
      </c>
      <c r="B26" s="6">
        <v>39754</v>
      </c>
      <c r="C26" s="6">
        <v>26577</v>
      </c>
      <c r="D26" s="12">
        <f t="shared" si="0"/>
        <v>0.66853649947175131</v>
      </c>
      <c r="E26" s="6">
        <v>13177</v>
      </c>
      <c r="F26" s="12">
        <f t="shared" si="1"/>
        <v>0.33146350052824874</v>
      </c>
    </row>
    <row r="27" spans="1:6" ht="15" x14ac:dyDescent="0.2">
      <c r="A27" s="7" t="s">
        <v>22</v>
      </c>
      <c r="B27" s="6">
        <v>42729</v>
      </c>
      <c r="C27" s="6">
        <v>30366</v>
      </c>
      <c r="D27" s="12">
        <f t="shared" si="0"/>
        <v>0.71066488801516536</v>
      </c>
      <c r="E27" s="6">
        <v>12363</v>
      </c>
      <c r="F27" s="12">
        <f t="shared" si="1"/>
        <v>0.28933511198483464</v>
      </c>
    </row>
    <row r="28" spans="1:6" ht="15" x14ac:dyDescent="0.2">
      <c r="A28" s="16"/>
      <c r="B28" s="17">
        <f>SUM(B11:B27)</f>
        <v>1687618</v>
      </c>
      <c r="C28" s="17">
        <f>SUM(C11:C27)</f>
        <v>1177095</v>
      </c>
      <c r="D28" s="18">
        <f t="shared" si="0"/>
        <v>0.69748900521326507</v>
      </c>
      <c r="E28" s="17">
        <f>B28-C28</f>
        <v>510523</v>
      </c>
      <c r="F28" s="18">
        <f t="shared" si="1"/>
        <v>0.30251099478673493</v>
      </c>
    </row>
  </sheetData>
  <mergeCells count="4">
    <mergeCell ref="A4:F4"/>
    <mergeCell ref="A5:F5"/>
    <mergeCell ref="A6:F6"/>
    <mergeCell ref="A7:F7"/>
  </mergeCells>
  <pageMargins left="0.7" right="0.7" top="0.75" bottom="0.75" header="0.3" footer="0.3"/>
  <pageSetup scale="85" fitToHeight="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PART-ABS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Roberto León Oramas</cp:lastModifiedBy>
  <cp:lastPrinted>2016-06-30T16:07:06Z</cp:lastPrinted>
  <dcterms:created xsi:type="dcterms:W3CDTF">2018-10-19T18:07:49Z</dcterms:created>
  <dcterms:modified xsi:type="dcterms:W3CDTF">2018-10-26T19:04:16Z</dcterms:modified>
</cp:coreProperties>
</file>